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정우성\Desktop\"/>
    </mc:Choice>
  </mc:AlternateContent>
  <xr:revisionPtr revIDLastSave="0" documentId="13_ncr:1_{FF2A3A82-E88E-47A3-822C-CC05F1EE4B8D}" xr6:coauthVersionLast="46" xr6:coauthVersionMax="46" xr10:uidLastSave="{00000000-0000-0000-0000-000000000000}"/>
  <bookViews>
    <workbookView xWindow="-28680" yWindow="2685" windowWidth="53370" windowHeight="12780" xr2:uid="{00000000-000D-0000-FFFF-FFFF00000000}"/>
  </bookViews>
  <sheets>
    <sheet name="대금청구서_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L11" i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 l="1"/>
</calcChain>
</file>

<file path=xl/sharedStrings.xml><?xml version="1.0" encoding="utf-8"?>
<sst xmlns="http://schemas.openxmlformats.org/spreadsheetml/2006/main" count="41" uniqueCount="41">
  <si>
    <t>공
급
자</t>
    <phoneticPr fontId="2" type="noConversion"/>
  </si>
  <si>
    <t>사업자
번호</t>
    <phoneticPr fontId="2" type="noConversion"/>
  </si>
  <si>
    <t>상호
(법인명)</t>
    <phoneticPr fontId="2" type="noConversion"/>
  </si>
  <si>
    <t>성명
(대표자)</t>
    <phoneticPr fontId="2" type="noConversion"/>
  </si>
  <si>
    <t>사업장
주소</t>
    <phoneticPr fontId="2" type="noConversion"/>
  </si>
  <si>
    <t>업태</t>
    <phoneticPr fontId="2" type="noConversion"/>
  </si>
  <si>
    <t>종목</t>
    <phoneticPr fontId="2" type="noConversion"/>
  </si>
  <si>
    <t>Tel</t>
    <phoneticPr fontId="2" type="noConversion"/>
  </si>
  <si>
    <t>Fax</t>
    <phoneticPr fontId="2" type="noConversion"/>
  </si>
  <si>
    <t>NO</t>
    <phoneticPr fontId="2" type="noConversion"/>
  </si>
  <si>
    <t>단위</t>
    <phoneticPr fontId="2" type="noConversion"/>
  </si>
  <si>
    <t>공급가액</t>
    <phoneticPr fontId="2" type="noConversion"/>
  </si>
  <si>
    <t>계</t>
    <phoneticPr fontId="2" type="noConversion"/>
  </si>
  <si>
    <t>귀하</t>
    <phoneticPr fontId="2" type="noConversion"/>
  </si>
  <si>
    <t>원</t>
    <phoneticPr fontId="2" type="noConversion"/>
  </si>
  <si>
    <t>(공급가+부가세)</t>
    <phoneticPr fontId="2" type="noConversion"/>
  </si>
  <si>
    <t>품    목</t>
    <phoneticPr fontId="2" type="noConversion"/>
  </si>
  <si>
    <t>규    격</t>
    <phoneticPr fontId="2" type="noConversion"/>
  </si>
  <si>
    <t>세  액</t>
    <phoneticPr fontId="2" type="noConversion"/>
  </si>
  <si>
    <t>수  량</t>
    <phoneticPr fontId="2" type="noConversion"/>
  </si>
  <si>
    <t>단  가</t>
    <phoneticPr fontId="2" type="noConversion"/>
  </si>
  <si>
    <t>공금받는자
보 관 용</t>
    <phoneticPr fontId="2" type="noConversion"/>
  </si>
  <si>
    <t xml:space="preserve"> 거 래 일 :</t>
    <phoneticPr fontId="2" type="noConversion"/>
  </si>
  <si>
    <t xml:space="preserve"> 합계금액 :</t>
    <phoneticPr fontId="2" type="noConversion"/>
  </si>
  <si>
    <t>※※※ 이하여백 ※※※</t>
    <phoneticPr fontId="2" type="noConversion"/>
  </si>
  <si>
    <t>거 래 명 세 서</t>
    <phoneticPr fontId="2" type="noConversion"/>
  </si>
  <si>
    <t>*참고사항</t>
    <phoneticPr fontId="2" type="noConversion"/>
  </si>
  <si>
    <t>117-14-70081</t>
    <phoneticPr fontId="2" type="noConversion"/>
  </si>
  <si>
    <t>새길코리아</t>
    <phoneticPr fontId="2" type="noConversion"/>
  </si>
  <si>
    <t>정인주</t>
    <phoneticPr fontId="2" type="noConversion"/>
  </si>
  <si>
    <t>경기도 의정부시 송산로 915번길 88 (산곡동 1층)</t>
    <phoneticPr fontId="2" type="noConversion"/>
  </si>
  <si>
    <t>계좌번호 : (우리은행) 1005-803-929989 정인주(새길코리아)</t>
    <phoneticPr fontId="2" type="noConversion"/>
  </si>
  <si>
    <t>070-4144-1188</t>
    <phoneticPr fontId="2" type="noConversion"/>
  </si>
  <si>
    <t>제조,도매</t>
    <phoneticPr fontId="2" type="noConversion"/>
  </si>
  <si>
    <t>인쇄,판촉물,무역</t>
    <phoneticPr fontId="2" type="noConversion"/>
  </si>
  <si>
    <t>인쇄비</t>
    <phoneticPr fontId="2" type="noConversion"/>
  </si>
  <si>
    <t>배송비</t>
    <phoneticPr fontId="2" type="noConversion"/>
  </si>
  <si>
    <t>2021.03.02</t>
    <phoneticPr fontId="2" type="noConversion"/>
  </si>
  <si>
    <t>㈜비즈폼</t>
    <phoneticPr fontId="2" type="noConversion"/>
  </si>
  <si>
    <t>칼라칩섹션홀더</t>
    <phoneticPr fontId="2" type="noConversion"/>
  </si>
  <si>
    <t>롯데택배:1039-5892-1931,1942,1953(3박스)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</si>
</sst>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&quot;년&quot;\ m&quot;월&quot;\ d&quot;일&quot;;@"/>
    <numFmt numFmtId="177" formatCode="&quot;₩&quot;#,##0"/>
    <numFmt numFmtId="178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24"/>
      <color theme="3" tint="0.39997558519241921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theme="3" tint="0.59996337778862885"/>
      </left>
      <right/>
      <top style="medium">
        <color theme="3" tint="0.59996337778862885"/>
      </top>
      <bottom/>
      <diagonal/>
    </border>
    <border>
      <left/>
      <right/>
      <top style="medium">
        <color theme="3" tint="0.59996337778862885"/>
      </top>
      <bottom/>
      <diagonal/>
    </border>
    <border>
      <left style="medium">
        <color theme="3" tint="0.59996337778862885"/>
      </left>
      <right/>
      <top/>
      <bottom/>
      <diagonal/>
    </border>
    <border>
      <left/>
      <right style="medium">
        <color theme="3" tint="0.59996337778862885"/>
      </right>
      <top/>
      <bottom/>
      <diagonal/>
    </border>
    <border>
      <left style="medium">
        <color theme="3" tint="0.59996337778862885"/>
      </left>
      <right/>
      <top/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medium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/>
      <bottom style="medium">
        <color theme="3" tint="0.59996337778862885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6" fontId="4" fillId="0" borderId="22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4" fillId="0" borderId="21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4" fillId="0" borderId="12" xfId="1" applyNumberFormat="1" applyFont="1" applyBorder="1">
      <alignment vertical="center"/>
    </xf>
    <xf numFmtId="41" fontId="4" fillId="0" borderId="13" xfId="1" applyFont="1" applyBorder="1">
      <alignment vertical="center"/>
    </xf>
    <xf numFmtId="3" fontId="4" fillId="0" borderId="12" xfId="0" applyNumberFormat="1" applyFont="1" applyBorder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41" fontId="4" fillId="0" borderId="12" xfId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24" xfId="0" applyNumberFormat="1" applyFont="1" applyBorder="1" applyAlignment="1">
      <alignment horizontal="right" vertical="center"/>
    </xf>
    <xf numFmtId="0" fontId="10" fillId="0" borderId="27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vertical="center"/>
    </xf>
    <xf numFmtId="0" fontId="4" fillId="0" borderId="22" xfId="0" applyNumberFormat="1" applyFont="1" applyBorder="1" applyAlignment="1">
      <alignment vertical="center"/>
    </xf>
    <xf numFmtId="0" fontId="6" fillId="0" borderId="12" xfId="0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153896</xdr:colOff>
      <xdr:row>0</xdr:row>
      <xdr:rowOff>155602</xdr:rowOff>
    </xdr:from>
    <xdr:to>
      <xdr:col>7</xdr:col>
      <xdr:colOff>303305</xdr:colOff>
      <xdr:row>1</xdr:row>
      <xdr:rowOff>149197</xdr:rowOff>
    </xdr:to>
    <xdr:sp macro="" textlink="">
      <xdr:nvSpPr>
        <xdr:cNvPr id="7" name="양쪽 대괄호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92296" y="155602"/>
          <a:ext cx="739959" cy="33649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topLeftCell="B1" zoomScaleNormal="100" workbookViewId="0">
      <selection activeCell="C18" sqref="C18:O20"/>
    </sheetView>
  </sheetViews>
  <sheetFormatPr defaultRowHeight="16.5"/>
  <cols>
    <col min="1" max="1" width="4.625" style="1" customWidth="1"/>
    <col min="2" max="2" width="5.5" style="1" customWidth="1"/>
    <col min="3" max="3" width="14.25" style="1" customWidth="1"/>
    <col min="4" max="5" width="2.25" style="1" customWidth="1"/>
    <col min="6" max="6" width="3.125" style="1" customWidth="1"/>
    <col min="7" max="7" width="7.75" style="1" customWidth="1"/>
    <col min="8" max="8" width="6.375" style="1" customWidth="1"/>
    <col min="9" max="9" width="4.75" style="1" bestFit="1" customWidth="1"/>
    <col min="10" max="10" width="7.375" style="1" bestFit="1" customWidth="1"/>
    <col min="11" max="11" width="9.25" style="1" customWidth="1"/>
    <col min="12" max="12" width="1.875" style="1" customWidth="1"/>
    <col min="13" max="13" width="1.25" style="1" customWidth="1"/>
    <col min="14" max="14" width="8" style="1" customWidth="1"/>
    <col min="15" max="15" width="12.5" style="1" customWidth="1"/>
    <col min="16" max="16384" width="9" style="1"/>
  </cols>
  <sheetData>
    <row r="1" spans="1:15" ht="27">
      <c r="A1" s="60" t="s">
        <v>25</v>
      </c>
      <c r="B1" s="61"/>
      <c r="C1" s="61"/>
      <c r="D1" s="61"/>
      <c r="E1" s="61"/>
      <c r="F1" s="61"/>
      <c r="G1" s="56" t="s">
        <v>21</v>
      </c>
      <c r="H1" s="57"/>
      <c r="I1" s="49" t="s">
        <v>0</v>
      </c>
      <c r="J1" s="13" t="s">
        <v>1</v>
      </c>
      <c r="K1" s="52" t="s">
        <v>27</v>
      </c>
      <c r="L1" s="52"/>
      <c r="M1" s="52"/>
      <c r="N1" s="52"/>
      <c r="O1" s="53"/>
    </row>
    <row r="2" spans="1:15" ht="27">
      <c r="A2" s="62"/>
      <c r="B2" s="63"/>
      <c r="C2" s="63"/>
      <c r="D2" s="63"/>
      <c r="E2" s="63"/>
      <c r="F2" s="63"/>
      <c r="G2" s="58"/>
      <c r="H2" s="59"/>
      <c r="I2" s="50"/>
      <c r="J2" s="5" t="s">
        <v>2</v>
      </c>
      <c r="K2" s="22" t="s">
        <v>28</v>
      </c>
      <c r="L2" s="22"/>
      <c r="M2" s="22"/>
      <c r="N2" s="5" t="s">
        <v>3</v>
      </c>
      <c r="O2" s="6" t="s">
        <v>29</v>
      </c>
    </row>
    <row r="3" spans="1:15" ht="27">
      <c r="A3" s="2" t="s">
        <v>22</v>
      </c>
      <c r="B3" s="3"/>
      <c r="C3" s="4" t="s">
        <v>37</v>
      </c>
      <c r="D3" s="27" t="s">
        <v>38</v>
      </c>
      <c r="E3" s="28"/>
      <c r="F3" s="28"/>
      <c r="G3" s="28"/>
      <c r="H3" s="3" t="s">
        <v>13</v>
      </c>
      <c r="I3" s="50"/>
      <c r="J3" s="5" t="s">
        <v>4</v>
      </c>
      <c r="K3" s="20" t="s">
        <v>30</v>
      </c>
      <c r="L3" s="20"/>
      <c r="M3" s="20"/>
      <c r="N3" s="20"/>
      <c r="O3" s="21"/>
    </row>
    <row r="4" spans="1:15">
      <c r="A4" s="29" t="s">
        <v>23</v>
      </c>
      <c r="B4" s="30"/>
      <c r="C4" s="33"/>
      <c r="D4" s="33"/>
      <c r="E4" s="33"/>
      <c r="F4" s="35" t="s">
        <v>14</v>
      </c>
      <c r="G4" s="37" t="s">
        <v>15</v>
      </c>
      <c r="H4" s="37"/>
      <c r="I4" s="50"/>
      <c r="J4" s="14" t="s">
        <v>5</v>
      </c>
      <c r="K4" s="22" t="s">
        <v>33</v>
      </c>
      <c r="L4" s="22"/>
      <c r="M4" s="22"/>
      <c r="N4" s="5" t="s">
        <v>6</v>
      </c>
      <c r="O4" s="6" t="s">
        <v>34</v>
      </c>
    </row>
    <row r="5" spans="1:15" ht="17.25" thickBot="1">
      <c r="A5" s="31"/>
      <c r="B5" s="32"/>
      <c r="C5" s="34"/>
      <c r="D5" s="34"/>
      <c r="E5" s="34"/>
      <c r="F5" s="36"/>
      <c r="G5" s="38"/>
      <c r="H5" s="38"/>
      <c r="I5" s="51"/>
      <c r="J5" s="15" t="s">
        <v>7</v>
      </c>
      <c r="K5" s="23" t="s">
        <v>32</v>
      </c>
      <c r="L5" s="23"/>
      <c r="M5" s="23"/>
      <c r="N5" s="15" t="s">
        <v>8</v>
      </c>
      <c r="O5" s="7"/>
    </row>
    <row r="6" spans="1:15">
      <c r="A6" s="8" t="s">
        <v>9</v>
      </c>
      <c r="B6" s="54" t="s">
        <v>16</v>
      </c>
      <c r="C6" s="54"/>
      <c r="D6" s="54" t="s">
        <v>17</v>
      </c>
      <c r="E6" s="54"/>
      <c r="F6" s="54"/>
      <c r="G6" s="54"/>
      <c r="H6" s="54"/>
      <c r="I6" s="16" t="s">
        <v>10</v>
      </c>
      <c r="J6" s="16" t="s">
        <v>19</v>
      </c>
      <c r="K6" s="16" t="s">
        <v>20</v>
      </c>
      <c r="L6" s="54" t="s">
        <v>11</v>
      </c>
      <c r="M6" s="54"/>
      <c r="N6" s="54"/>
      <c r="O6" s="9" t="s">
        <v>18</v>
      </c>
    </row>
    <row r="7" spans="1:15">
      <c r="A7" s="10"/>
      <c r="B7" s="55" t="s">
        <v>39</v>
      </c>
      <c r="C7" s="55"/>
      <c r="D7" s="22"/>
      <c r="E7" s="22"/>
      <c r="F7" s="22"/>
      <c r="G7" s="22"/>
      <c r="H7" s="22"/>
      <c r="I7" s="12"/>
      <c r="J7" s="19">
        <v>1000</v>
      </c>
      <c r="K7" s="17">
        <v>990</v>
      </c>
      <c r="L7" s="24">
        <v>990000</v>
      </c>
      <c r="M7" s="24"/>
      <c r="N7" s="24"/>
      <c r="O7" s="18">
        <v>99000</v>
      </c>
    </row>
    <row r="8" spans="1:15" hidden="1">
      <c r="A8" s="10"/>
      <c r="B8" s="55"/>
      <c r="C8" s="55"/>
      <c r="D8" s="22"/>
      <c r="E8" s="22"/>
      <c r="F8" s="22"/>
      <c r="G8" s="22"/>
      <c r="H8" s="22"/>
      <c r="I8" s="12"/>
      <c r="J8" s="11"/>
      <c r="K8" s="17"/>
      <c r="L8" s="24">
        <f t="shared" ref="L8:L16" si="0">J8*K8</f>
        <v>0</v>
      </c>
      <c r="M8" s="24"/>
      <c r="N8" s="24"/>
      <c r="O8" s="18"/>
    </row>
    <row r="9" spans="1:15">
      <c r="A9" s="10"/>
      <c r="B9" s="55" t="s">
        <v>35</v>
      </c>
      <c r="C9" s="55"/>
      <c r="D9" s="22"/>
      <c r="E9" s="22"/>
      <c r="F9" s="22"/>
      <c r="G9" s="22"/>
      <c r="H9" s="22"/>
      <c r="I9" s="12"/>
      <c r="J9" s="19">
        <v>1000</v>
      </c>
      <c r="K9" s="17">
        <v>400</v>
      </c>
      <c r="L9" s="24">
        <v>400000</v>
      </c>
      <c r="M9" s="24"/>
      <c r="N9" s="24"/>
      <c r="O9" s="18">
        <v>40000</v>
      </c>
    </row>
    <row r="10" spans="1:15">
      <c r="A10" s="10"/>
      <c r="B10" s="55" t="s">
        <v>36</v>
      </c>
      <c r="C10" s="55"/>
      <c r="D10" s="22"/>
      <c r="E10" s="22"/>
      <c r="F10" s="22"/>
      <c r="G10" s="22"/>
      <c r="H10" s="22"/>
      <c r="I10" s="12"/>
      <c r="J10" s="19">
        <v>3</v>
      </c>
      <c r="K10" s="17">
        <v>4000</v>
      </c>
      <c r="L10" s="24">
        <v>12000</v>
      </c>
      <c r="M10" s="24"/>
      <c r="N10" s="24"/>
      <c r="O10" s="18">
        <v>1200</v>
      </c>
    </row>
    <row r="11" spans="1:15">
      <c r="A11" s="10"/>
      <c r="B11" s="70"/>
      <c r="C11" s="71"/>
      <c r="D11" s="22"/>
      <c r="E11" s="22"/>
      <c r="F11" s="22"/>
      <c r="G11" s="22"/>
      <c r="H11" s="22"/>
      <c r="I11" s="12"/>
      <c r="J11" s="11"/>
      <c r="K11" s="17"/>
      <c r="L11" s="24">
        <f t="shared" si="0"/>
        <v>0</v>
      </c>
      <c r="M11" s="24"/>
      <c r="N11" s="24"/>
      <c r="O11" s="18">
        <f t="shared" ref="O11:O16" si="1">L11*10%</f>
        <v>0</v>
      </c>
    </row>
    <row r="12" spans="1:15">
      <c r="A12" s="10"/>
      <c r="B12" s="55"/>
      <c r="C12" s="55"/>
      <c r="D12" s="22"/>
      <c r="E12" s="22"/>
      <c r="F12" s="22"/>
      <c r="G12" s="22"/>
      <c r="H12" s="22"/>
      <c r="I12" s="12"/>
      <c r="J12" s="11"/>
      <c r="K12" s="17"/>
      <c r="L12" s="24">
        <f t="shared" si="0"/>
        <v>0</v>
      </c>
      <c r="M12" s="24"/>
      <c r="N12" s="24"/>
      <c r="O12" s="18">
        <f t="shared" si="1"/>
        <v>0</v>
      </c>
    </row>
    <row r="13" spans="1:15">
      <c r="A13" s="10"/>
      <c r="B13" s="72"/>
      <c r="C13" s="72"/>
      <c r="D13" s="22"/>
      <c r="E13" s="22"/>
      <c r="F13" s="22"/>
      <c r="G13" s="22"/>
      <c r="H13" s="22"/>
      <c r="I13" s="12"/>
      <c r="J13" s="11"/>
      <c r="K13" s="17"/>
      <c r="L13" s="24">
        <f t="shared" si="0"/>
        <v>0</v>
      </c>
      <c r="M13" s="24"/>
      <c r="N13" s="24"/>
      <c r="O13" s="18">
        <f t="shared" si="1"/>
        <v>0</v>
      </c>
    </row>
    <row r="14" spans="1:15">
      <c r="A14" s="10"/>
      <c r="B14" s="55"/>
      <c r="C14" s="55"/>
      <c r="D14" s="22"/>
      <c r="E14" s="22"/>
      <c r="F14" s="22"/>
      <c r="G14" s="22"/>
      <c r="H14" s="22"/>
      <c r="I14" s="12"/>
      <c r="J14" s="11"/>
      <c r="K14" s="17"/>
      <c r="L14" s="24">
        <f t="shared" si="0"/>
        <v>0</v>
      </c>
      <c r="M14" s="24"/>
      <c r="N14" s="24"/>
      <c r="O14" s="18">
        <f t="shared" si="1"/>
        <v>0</v>
      </c>
    </row>
    <row r="15" spans="1:15">
      <c r="A15" s="10"/>
      <c r="B15" s="55"/>
      <c r="C15" s="55"/>
      <c r="D15" s="22"/>
      <c r="E15" s="22"/>
      <c r="F15" s="22"/>
      <c r="G15" s="22"/>
      <c r="H15" s="22"/>
      <c r="I15" s="12"/>
      <c r="J15" s="11"/>
      <c r="K15" s="17"/>
      <c r="L15" s="24">
        <f t="shared" si="0"/>
        <v>0</v>
      </c>
      <c r="M15" s="24"/>
      <c r="N15" s="24"/>
      <c r="O15" s="18">
        <f t="shared" si="1"/>
        <v>0</v>
      </c>
    </row>
    <row r="16" spans="1:15">
      <c r="A16" s="10"/>
      <c r="B16" s="55" t="s">
        <v>24</v>
      </c>
      <c r="C16" s="55"/>
      <c r="D16" s="22"/>
      <c r="E16" s="22"/>
      <c r="F16" s="22"/>
      <c r="G16" s="22"/>
      <c r="H16" s="22"/>
      <c r="I16" s="12"/>
      <c r="J16" s="11"/>
      <c r="K16" s="17"/>
      <c r="L16" s="24">
        <f t="shared" si="0"/>
        <v>0</v>
      </c>
      <c r="M16" s="24"/>
      <c r="N16" s="24"/>
      <c r="O16" s="18">
        <f t="shared" si="1"/>
        <v>0</v>
      </c>
    </row>
    <row r="17" spans="1:15">
      <c r="A17" s="39" t="s">
        <v>12</v>
      </c>
      <c r="B17" s="40"/>
      <c r="C17" s="41"/>
      <c r="D17" s="42"/>
      <c r="E17" s="42"/>
      <c r="F17" s="42"/>
      <c r="G17" s="42"/>
      <c r="H17" s="42"/>
      <c r="I17" s="42"/>
      <c r="J17" s="42"/>
      <c r="K17" s="42"/>
      <c r="L17" s="24">
        <f>SUM(L7:L16)</f>
        <v>1402000</v>
      </c>
      <c r="M17" s="24"/>
      <c r="N17" s="24"/>
      <c r="O17" s="18">
        <v>140200</v>
      </c>
    </row>
    <row r="18" spans="1:15">
      <c r="A18" s="43" t="s">
        <v>26</v>
      </c>
      <c r="B18" s="44"/>
      <c r="C18" s="64" t="s">
        <v>40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</row>
    <row r="19" spans="1:15">
      <c r="A19" s="45"/>
      <c r="B19" s="4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/>
    </row>
    <row r="20" spans="1:15" ht="17.25" thickBot="1">
      <c r="A20" s="47"/>
      <c r="B20" s="4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9"/>
    </row>
    <row r="21" spans="1:15" ht="17.25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0.5" customHeight="1"/>
  </sheetData>
  <mergeCells count="52">
    <mergeCell ref="G1:H2"/>
    <mergeCell ref="A1:F2"/>
    <mergeCell ref="C18:O20"/>
    <mergeCell ref="D10:H10"/>
    <mergeCell ref="L10:N10"/>
    <mergeCell ref="D11:H11"/>
    <mergeCell ref="B16:C16"/>
    <mergeCell ref="D7:H7"/>
    <mergeCell ref="L7:N7"/>
    <mergeCell ref="B10:C10"/>
    <mergeCell ref="B11:C11"/>
    <mergeCell ref="B12:C12"/>
    <mergeCell ref="B13:C13"/>
    <mergeCell ref="B14:C14"/>
    <mergeCell ref="B15:C15"/>
    <mergeCell ref="L11:N11"/>
    <mergeCell ref="D16:H16"/>
    <mergeCell ref="L16:N16"/>
    <mergeCell ref="B6:C6"/>
    <mergeCell ref="D6:H6"/>
    <mergeCell ref="L6:N6"/>
    <mergeCell ref="D9:H9"/>
    <mergeCell ref="L9:N9"/>
    <mergeCell ref="B7:C7"/>
    <mergeCell ref="B8:C8"/>
    <mergeCell ref="B9:C9"/>
    <mergeCell ref="D12:H12"/>
    <mergeCell ref="L12:N12"/>
    <mergeCell ref="L14:N14"/>
    <mergeCell ref="D15:H15"/>
    <mergeCell ref="L15:N15"/>
    <mergeCell ref="A21:O21"/>
    <mergeCell ref="D3:G3"/>
    <mergeCell ref="A4:B5"/>
    <mergeCell ref="C4:E5"/>
    <mergeCell ref="F4:F5"/>
    <mergeCell ref="G4:H5"/>
    <mergeCell ref="A17:B17"/>
    <mergeCell ref="C17:K17"/>
    <mergeCell ref="L17:N17"/>
    <mergeCell ref="A18:B20"/>
    <mergeCell ref="D13:H13"/>
    <mergeCell ref="L13:N13"/>
    <mergeCell ref="D14:H14"/>
    <mergeCell ref="I1:I5"/>
    <mergeCell ref="K1:O1"/>
    <mergeCell ref="K2:M2"/>
    <mergeCell ref="K3:O3"/>
    <mergeCell ref="K4:M4"/>
    <mergeCell ref="K5:M5"/>
    <mergeCell ref="D8:H8"/>
    <mergeCell ref="L8:N8"/>
  </mergeCells>
  <phoneticPr fontId="2" type="noConversion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대금청구서_01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정우성</cp:lastModifiedBy>
  <cp:lastPrinted>2018-06-29T04:38:42Z</cp:lastPrinted>
  <dcterms:created xsi:type="dcterms:W3CDTF">2017-03-07T06:06:13Z</dcterms:created>
  <dcterms:modified xsi:type="dcterms:W3CDTF">2021-03-02T07:23:22Z</dcterms:modified>
</cp:coreProperties>
</file>