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-75" windowWidth="12645" windowHeight="12600"/>
  </bookViews>
  <sheets>
    <sheet name="견적서(부가세별도)" sheetId="2" r:id="rId1"/>
  </sheets>
  <calcPr calcId="124519"/>
</workbook>
</file>

<file path=xl/calcChain.xml><?xml version="1.0" encoding="utf-8"?>
<calcChain xmlns="http://schemas.openxmlformats.org/spreadsheetml/2006/main">
  <c r="K18" i="2"/>
  <c r="L18" s="1"/>
  <c r="K17"/>
  <c r="L17" s="1"/>
  <c r="M17" s="1"/>
  <c r="K16"/>
  <c r="L16" s="1"/>
  <c r="M16" s="1"/>
  <c r="M18" l="1"/>
  <c r="J31"/>
  <c r="K30" l="1"/>
  <c r="K15"/>
  <c r="K31" l="1"/>
  <c r="L30"/>
  <c r="I31"/>
  <c r="L31" l="1"/>
  <c r="M30"/>
  <c r="L15"/>
  <c r="M15" l="1"/>
  <c r="M31" l="1"/>
  <c r="L13" s="1"/>
  <c r="D13" s="1"/>
</calcChain>
</file>

<file path=xl/sharedStrings.xml><?xml version="1.0" encoding="utf-8"?>
<sst xmlns="http://schemas.openxmlformats.org/spreadsheetml/2006/main" count="31" uniqueCount="31">
  <si>
    <t>No</t>
    <phoneticPr fontId="1" type="noConversion"/>
  </si>
  <si>
    <t>품  목</t>
    <phoneticPr fontId="1" type="noConversion"/>
  </si>
  <si>
    <t>규격</t>
    <phoneticPr fontId="1" type="noConversion"/>
  </si>
  <si>
    <t>단위</t>
    <phoneticPr fontId="1" type="noConversion"/>
  </si>
  <si>
    <t>수량</t>
    <phoneticPr fontId="1" type="noConversion"/>
  </si>
  <si>
    <t>단가</t>
    <phoneticPr fontId="1" type="noConversion"/>
  </si>
  <si>
    <t>공급가</t>
    <phoneticPr fontId="1" type="noConversion"/>
  </si>
  <si>
    <t>담 당 자</t>
    <phoneticPr fontId="1" type="noConversion"/>
  </si>
  <si>
    <t>전     화</t>
    <phoneticPr fontId="1" type="noConversion"/>
  </si>
  <si>
    <t xml:space="preserve">날     짜 </t>
    <phoneticPr fontId="1" type="noConversion"/>
  </si>
  <si>
    <t>E - mail</t>
    <phoneticPr fontId="1" type="noConversion"/>
  </si>
  <si>
    <t xml:space="preserve"> </t>
    <phoneticPr fontId="1" type="noConversion"/>
  </si>
  <si>
    <t>부가세</t>
    <phoneticPr fontId="1" type="noConversion"/>
  </si>
  <si>
    <t>합계</t>
    <phoneticPr fontId="1" type="noConversion"/>
  </si>
  <si>
    <t>수    신</t>
    <phoneticPr fontId="1" type="noConversion"/>
  </si>
  <si>
    <t>아래와 같이 견적 합니다.</t>
    <phoneticPr fontId="1" type="noConversion"/>
  </si>
  <si>
    <t>견적금액</t>
    <phoneticPr fontId="1" type="noConversion"/>
  </si>
  <si>
    <t>담 당부서</t>
    <phoneticPr fontId="1" type="noConversion"/>
  </si>
  <si>
    <t>註</t>
  </si>
  <si>
    <t>합   계</t>
  </si>
  <si>
    <t>기업은행 011-316-0318</t>
    <phoneticPr fontId="1" type="noConversion"/>
  </si>
  <si>
    <t>去來明細書</t>
    <phoneticPr fontId="1" type="noConversion"/>
  </si>
  <si>
    <t>EA</t>
    <phoneticPr fontId="1" type="noConversion"/>
  </si>
  <si>
    <t>BOA</t>
    <phoneticPr fontId="1" type="noConversion"/>
  </si>
  <si>
    <t>배송료</t>
    <phoneticPr fontId="1" type="noConversion"/>
  </si>
  <si>
    <t>무드조명 고속충전기 (UMWHL10)</t>
    <phoneticPr fontId="1" type="noConversion"/>
  </si>
  <si>
    <t>비즈폼 기프트</t>
    <phoneticPr fontId="22" type="noConversion"/>
  </si>
  <si>
    <t>1899-1835</t>
    <phoneticPr fontId="1" type="noConversion"/>
  </si>
  <si>
    <t>gift@bizforms.co.kr</t>
    <phoneticPr fontId="1" type="noConversion"/>
  </si>
  <si>
    <t>2021.04.07</t>
    <phoneticPr fontId="1" type="noConversion"/>
  </si>
  <si>
    <t>로젠: 995-0987-0305</t>
    <phoneticPr fontId="1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</si>
</sst>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</numFmts>
  <fonts count="27">
    <font>
      <sz val="9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10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28"/>
      <color theme="1"/>
      <name val="맑은 고딕"/>
      <family val="3"/>
      <charset val="129"/>
    </font>
    <font>
      <b/>
      <sz val="36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36"/>
      <color theme="1"/>
      <name val="맑은 고딕"/>
      <family val="3"/>
      <charset val="129"/>
    </font>
    <font>
      <sz val="9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sz val="9"/>
      <color theme="0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9"/>
      <color theme="1"/>
      <name val="맑은 고딕"/>
      <family val="2"/>
      <charset val="129"/>
    </font>
    <font>
      <sz val="10"/>
      <name val="맑은 고딕"/>
      <family val="3"/>
      <charset val="129"/>
    </font>
    <font>
      <u/>
      <sz val="9"/>
      <color theme="10"/>
      <name val="맑은 고딕"/>
      <family val="2"/>
      <charset val="129"/>
    </font>
    <font>
      <b/>
      <sz val="1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u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FFFF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0" fontId="25" fillId="0" borderId="10" xfId="0" applyFont="1" applyFill="1" applyBorder="1" applyAlignment="1">
      <alignment horizontal="center" vertical="center"/>
    </xf>
    <xf numFmtId="41" fontId="24" fillId="0" borderId="10" xfId="1" applyFont="1" applyBorder="1" applyAlignment="1">
      <alignment vertical="center"/>
    </xf>
    <xf numFmtId="41" fontId="12" fillId="0" borderId="1" xfId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0" fontId="4" fillId="6" borderId="1" xfId="0" applyFont="1" applyFill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19" fillId="6" borderId="1" xfId="0" applyNumberFormat="1" applyFont="1" applyFill="1" applyBorder="1" applyAlignment="1">
      <alignment horizontal="right" vertical="center"/>
    </xf>
    <xf numFmtId="176" fontId="5" fillId="6" borderId="1" xfId="0" applyNumberFormat="1" applyFont="1" applyFill="1" applyBorder="1" applyAlignment="1">
      <alignment horizontal="right" vertical="center"/>
    </xf>
    <xf numFmtId="176" fontId="12" fillId="6" borderId="1" xfId="0" applyNumberFormat="1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6" borderId="10" xfId="0" applyFont="1" applyFill="1" applyBorder="1">
      <alignment vertical="center"/>
    </xf>
    <xf numFmtId="0" fontId="24" fillId="6" borderId="10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1" fontId="12" fillId="6" borderId="1" xfId="1" applyFont="1" applyFill="1" applyBorder="1" applyAlignment="1">
      <alignment vertical="center"/>
    </xf>
    <xf numFmtId="0" fontId="24" fillId="6" borderId="8" xfId="0" applyFont="1" applyFill="1" applyBorder="1">
      <alignment vertical="center"/>
    </xf>
    <xf numFmtId="0" fontId="19" fillId="6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2" fontId="14" fillId="0" borderId="5" xfId="0" applyNumberFormat="1" applyFont="1" applyFill="1" applyBorder="1" applyAlignment="1">
      <alignment horizontal="right" vertical="center" indent="1"/>
    </xf>
    <xf numFmtId="42" fontId="12" fillId="0" borderId="3" xfId="0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24" fillId="0" borderId="1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0" fillId="0" borderId="2" xfId="2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indent="1"/>
    </xf>
    <xf numFmtId="0" fontId="14" fillId="0" borderId="4" xfId="0" applyFont="1" applyFill="1" applyBorder="1" applyAlignment="1">
      <alignment horizontal="left" vertical="center" indent="1"/>
    </xf>
    <xf numFmtId="0" fontId="24" fillId="6" borderId="7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horizontal="center" vertical="center"/>
    </xf>
    <xf numFmtId="41" fontId="24" fillId="4" borderId="4" xfId="1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  <color rgb="FFEEF8E4"/>
      <color rgb="FFCAE8AA"/>
      <color rgb="FFFFFFD1"/>
      <color rgb="FFAFFFFF"/>
      <color rgb="FFFFFFC5"/>
      <color rgb="FFFFFFCC"/>
      <color rgb="FFFFFF66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2</xdr:row>
      <xdr:rowOff>42713</xdr:rowOff>
    </xdr:from>
    <xdr:to>
      <xdr:col>12</xdr:col>
      <xdr:colOff>876939</xdr:colOff>
      <xdr:row>11</xdr:row>
      <xdr:rowOff>16999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476625" y="528488"/>
          <a:ext cx="3753489" cy="2584136"/>
        </a:xfrm>
        <a:prstGeom prst="rect">
          <a:avLst/>
        </a:prstGeom>
      </xdr:spPr>
    </xdr:pic>
    <xdr:clientData/>
  </xdr:twoCellAnchor>
  <xdr:twoCellAnchor editAs="oneCell">
    <xdr:from>
      <xdr:col>10</xdr:col>
      <xdr:colOff>514350</xdr:colOff>
      <xdr:row>0</xdr:row>
      <xdr:rowOff>0</xdr:rowOff>
    </xdr:from>
    <xdr:to>
      <xdr:col>11</xdr:col>
      <xdr:colOff>447675</xdr:colOff>
      <xdr:row>3</xdr:row>
      <xdr:rowOff>228600</xdr:rowOff>
    </xdr:to>
    <xdr:pic>
      <xdr:nvPicPr>
        <xdr:cNvPr id="4" name="그림 3" descr="20180517_15533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1125" y="400050"/>
          <a:ext cx="809625" cy="819150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523875</xdr:colOff>
      <xdr:row>0</xdr:row>
      <xdr:rowOff>47625</xdr:rowOff>
    </xdr:from>
    <xdr:to>
      <xdr:col>10</xdr:col>
      <xdr:colOff>400051</xdr:colOff>
      <xdr:row>3</xdr:row>
      <xdr:rowOff>152400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810000" y="209550"/>
          <a:ext cx="1266826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ft@bizform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4"/>
  <sheetViews>
    <sheetView showGridLines="0" showZeros="0" tabSelected="1" workbookViewId="0">
      <selection activeCell="C22" sqref="C22:F22"/>
    </sheetView>
  </sheetViews>
  <sheetFormatPr defaultRowHeight="12"/>
  <cols>
    <col min="1" max="1" width="2.5703125" customWidth="1"/>
    <col min="2" max="2" width="4" customWidth="1"/>
    <col min="3" max="3" width="7.7109375" customWidth="1"/>
    <col min="4" max="4" width="7.28515625" customWidth="1"/>
    <col min="5" max="5" width="6.28515625" customWidth="1"/>
    <col min="6" max="6" width="15" customWidth="1"/>
    <col min="7" max="7" width="6.7109375" hidden="1" customWidth="1"/>
    <col min="8" max="8" width="6.42578125" customWidth="1"/>
    <col min="9" max="9" width="10.28515625" customWidth="1"/>
    <col min="10" max="10" width="10.5703125" customWidth="1"/>
    <col min="11" max="11" width="13.140625" customWidth="1"/>
    <col min="12" max="12" width="12" style="1" customWidth="1"/>
    <col min="13" max="13" width="13.85546875" customWidth="1"/>
    <col min="14" max="15" width="9.140625" customWidth="1"/>
  </cols>
  <sheetData>
    <row r="1" spans="1:13" ht="12.95" customHeight="1"/>
    <row r="2" spans="1:13" ht="12.95" customHeight="1">
      <c r="B2" s="46" t="s">
        <v>21</v>
      </c>
      <c r="C2" s="47"/>
      <c r="D2" s="47"/>
      <c r="E2" s="47"/>
      <c r="F2" s="47"/>
      <c r="I2" s="2"/>
      <c r="J2" s="2"/>
      <c r="K2" s="2"/>
      <c r="L2" s="3"/>
      <c r="M2" s="2"/>
    </row>
    <row r="3" spans="1:13" ht="21" customHeight="1">
      <c r="B3" s="47"/>
      <c r="C3" s="47"/>
      <c r="D3" s="47"/>
      <c r="E3" s="47"/>
      <c r="F3" s="47"/>
      <c r="G3" s="12"/>
      <c r="H3" s="11"/>
      <c r="I3" s="4"/>
      <c r="J3" s="6"/>
      <c r="K3" s="7"/>
      <c r="L3" s="7"/>
      <c r="M3" s="7"/>
    </row>
    <row r="4" spans="1:13" ht="21" customHeight="1">
      <c r="B4" s="47"/>
      <c r="C4" s="47"/>
      <c r="D4" s="47"/>
      <c r="E4" s="47"/>
      <c r="F4" s="47"/>
      <c r="G4" s="12"/>
      <c r="H4" s="11"/>
      <c r="I4" s="4"/>
      <c r="J4" s="8"/>
      <c r="K4" s="8"/>
      <c r="L4" s="4"/>
      <c r="M4" s="8"/>
    </row>
    <row r="5" spans="1:13" ht="24" customHeight="1">
      <c r="B5" s="47"/>
      <c r="C5" s="47"/>
      <c r="D5" s="47"/>
      <c r="E5" s="47"/>
      <c r="F5" s="47"/>
      <c r="G5" s="12"/>
      <c r="H5" s="11"/>
      <c r="I5" s="4"/>
      <c r="J5" s="8"/>
      <c r="K5" s="8"/>
      <c r="L5" s="8"/>
      <c r="M5" s="8"/>
    </row>
    <row r="6" spans="1:13" ht="23.25" customHeight="1">
      <c r="A6" t="s">
        <v>11</v>
      </c>
      <c r="B6" s="55" t="s">
        <v>14</v>
      </c>
      <c r="C6" s="56"/>
      <c r="D6" s="60" t="s">
        <v>26</v>
      </c>
      <c r="E6" s="61"/>
      <c r="F6" s="61"/>
      <c r="G6" s="61"/>
      <c r="H6" s="62"/>
      <c r="I6" s="9"/>
      <c r="J6" s="8"/>
      <c r="K6" s="8"/>
      <c r="L6" s="9"/>
      <c r="M6" s="8"/>
    </row>
    <row r="7" spans="1:13" ht="23.25" customHeight="1">
      <c r="B7" s="48" t="s">
        <v>17</v>
      </c>
      <c r="C7" s="48"/>
      <c r="D7" s="57"/>
      <c r="E7" s="58"/>
      <c r="F7" s="58"/>
      <c r="G7" s="58"/>
      <c r="H7" s="59"/>
      <c r="I7" s="9"/>
      <c r="J7" s="8"/>
      <c r="K7" s="8"/>
      <c r="L7" s="9"/>
      <c r="M7" s="8"/>
    </row>
    <row r="8" spans="1:13" ht="23.25" customHeight="1">
      <c r="B8" s="48" t="s">
        <v>7</v>
      </c>
      <c r="C8" s="48"/>
      <c r="D8" s="49"/>
      <c r="E8" s="49"/>
      <c r="F8" s="49"/>
      <c r="G8" s="49"/>
      <c r="H8" s="50"/>
      <c r="I8" s="15"/>
      <c r="J8" s="8"/>
      <c r="K8" s="8"/>
      <c r="L8" s="9"/>
      <c r="M8" s="8"/>
    </row>
    <row r="9" spans="1:13" ht="23.25" customHeight="1">
      <c r="B9" s="48" t="s">
        <v>8</v>
      </c>
      <c r="C9" s="48"/>
      <c r="D9" s="51" t="s">
        <v>27</v>
      </c>
      <c r="E9" s="51"/>
      <c r="F9" s="51"/>
      <c r="G9" s="51"/>
      <c r="H9" s="50"/>
      <c r="I9" s="16"/>
      <c r="J9" s="8"/>
      <c r="K9" s="8"/>
      <c r="L9" s="4"/>
      <c r="M9" s="8"/>
    </row>
    <row r="10" spans="1:13" ht="23.25" customHeight="1">
      <c r="B10" s="55" t="s">
        <v>9</v>
      </c>
      <c r="C10" s="56"/>
      <c r="D10" s="54" t="s">
        <v>29</v>
      </c>
      <c r="E10" s="49"/>
      <c r="F10" s="49"/>
      <c r="G10" s="49"/>
      <c r="H10" s="50"/>
      <c r="I10" s="17"/>
      <c r="J10" s="10"/>
      <c r="K10" s="10"/>
      <c r="L10" s="5"/>
      <c r="M10" s="10"/>
    </row>
    <row r="11" spans="1:13" ht="23.25" customHeight="1">
      <c r="B11" s="48" t="s">
        <v>10</v>
      </c>
      <c r="C11" s="48"/>
      <c r="D11" s="63" t="s">
        <v>28</v>
      </c>
      <c r="E11" s="64"/>
      <c r="F11" s="64"/>
      <c r="G11" s="64"/>
      <c r="H11" s="65"/>
      <c r="I11" s="18"/>
      <c r="J11" s="10"/>
      <c r="K11" s="10"/>
      <c r="L11" s="5"/>
      <c r="M11" s="10"/>
    </row>
    <row r="12" spans="1:13" ht="21" customHeight="1">
      <c r="B12" s="52" t="s">
        <v>15</v>
      </c>
      <c r="C12" s="53"/>
      <c r="D12" s="53"/>
      <c r="E12" s="53"/>
      <c r="F12" s="53"/>
      <c r="G12" s="53"/>
      <c r="H12" s="53"/>
      <c r="I12" s="53"/>
      <c r="J12" s="42"/>
      <c r="K12" s="43"/>
      <c r="L12" s="43"/>
      <c r="M12" s="43"/>
    </row>
    <row r="13" spans="1:13" ht="21.95" customHeight="1">
      <c r="B13" s="77" t="s">
        <v>16</v>
      </c>
      <c r="C13" s="78"/>
      <c r="D13" s="69" t="str">
        <f>TEXT(L13," 일금 [DBNum4][$-]G/표준원 정")</f>
        <v xml:space="preserve"> 일금 이만이천일백일십원 정</v>
      </c>
      <c r="E13" s="70"/>
      <c r="F13" s="70"/>
      <c r="G13" s="70"/>
      <c r="H13" s="70"/>
      <c r="I13" s="70"/>
      <c r="J13" s="70"/>
      <c r="K13" s="70"/>
      <c r="L13" s="44">
        <f>SUM(M31)</f>
        <v>22110</v>
      </c>
      <c r="M13" s="45"/>
    </row>
    <row r="14" spans="1:13" ht="21.95" customHeight="1">
      <c r="B14" s="13" t="s">
        <v>0</v>
      </c>
      <c r="C14" s="74" t="s">
        <v>1</v>
      </c>
      <c r="D14" s="75"/>
      <c r="E14" s="75"/>
      <c r="F14" s="76"/>
      <c r="G14" s="13" t="s">
        <v>2</v>
      </c>
      <c r="H14" s="13" t="s">
        <v>3</v>
      </c>
      <c r="I14" s="13" t="s">
        <v>4</v>
      </c>
      <c r="J14" s="20" t="s">
        <v>5</v>
      </c>
      <c r="K14" s="13" t="s">
        <v>6</v>
      </c>
      <c r="L14" s="13" t="s">
        <v>12</v>
      </c>
      <c r="M14" s="13" t="s">
        <v>13</v>
      </c>
    </row>
    <row r="15" spans="1:13" ht="21.95" customHeight="1">
      <c r="B15" s="21">
        <v>1</v>
      </c>
      <c r="C15" s="79" t="s">
        <v>25</v>
      </c>
      <c r="D15" s="80"/>
      <c r="E15" s="80"/>
      <c r="F15" s="81"/>
      <c r="G15" s="22"/>
      <c r="H15" s="23" t="s">
        <v>22</v>
      </c>
      <c r="I15" s="24">
        <v>1</v>
      </c>
      <c r="J15" s="14">
        <v>17600</v>
      </c>
      <c r="K15" s="14">
        <f t="shared" ref="K15:K30" si="0">I15*J15</f>
        <v>17600</v>
      </c>
      <c r="L15" s="19">
        <f>K15*0.1</f>
        <v>1760</v>
      </c>
      <c r="M15" s="27">
        <f>K15+L15</f>
        <v>19360</v>
      </c>
    </row>
    <row r="16" spans="1:13" ht="21.95" customHeight="1">
      <c r="B16" s="21">
        <v>2</v>
      </c>
      <c r="C16" s="82" t="s">
        <v>24</v>
      </c>
      <c r="D16" s="83"/>
      <c r="E16" s="83"/>
      <c r="F16" s="83"/>
      <c r="G16" s="22"/>
      <c r="H16" s="22" t="s">
        <v>23</v>
      </c>
      <c r="I16" s="24">
        <v>1</v>
      </c>
      <c r="J16" s="14">
        <v>2500</v>
      </c>
      <c r="K16" s="14">
        <f t="shared" si="0"/>
        <v>2500</v>
      </c>
      <c r="L16" s="19">
        <f>K16*0.1</f>
        <v>250</v>
      </c>
      <c r="M16" s="27">
        <f>K16+L16</f>
        <v>2750</v>
      </c>
    </row>
    <row r="17" spans="2:13" ht="21.95" customHeight="1">
      <c r="B17" s="21">
        <v>3</v>
      </c>
      <c r="C17" s="66" t="s">
        <v>30</v>
      </c>
      <c r="D17" s="67"/>
      <c r="E17" s="67"/>
      <c r="F17" s="68"/>
      <c r="G17" s="30"/>
      <c r="H17" s="30"/>
      <c r="I17" s="31"/>
      <c r="J17" s="32"/>
      <c r="K17" s="14">
        <f t="shared" si="0"/>
        <v>0</v>
      </c>
      <c r="L17" s="19">
        <f>K17*0.1</f>
        <v>0</v>
      </c>
      <c r="M17" s="27">
        <f>K17+L17</f>
        <v>0</v>
      </c>
    </row>
    <row r="18" spans="2:13" ht="21.95" customHeight="1">
      <c r="B18" s="21">
        <v>4</v>
      </c>
      <c r="C18" s="66"/>
      <c r="D18" s="67"/>
      <c r="E18" s="67"/>
      <c r="F18" s="68"/>
      <c r="G18" s="30"/>
      <c r="H18" s="30"/>
      <c r="I18" s="31"/>
      <c r="J18" s="32"/>
      <c r="K18" s="14">
        <f t="shared" si="0"/>
        <v>0</v>
      </c>
      <c r="L18" s="19">
        <f>K18*0.1</f>
        <v>0</v>
      </c>
      <c r="M18" s="27">
        <f>K18+L18</f>
        <v>0</v>
      </c>
    </row>
    <row r="19" spans="2:13" ht="21.95" customHeight="1">
      <c r="B19" s="21">
        <v>5</v>
      </c>
      <c r="C19" s="66"/>
      <c r="D19" s="67"/>
      <c r="E19" s="67"/>
      <c r="F19" s="68"/>
      <c r="G19" s="29"/>
      <c r="H19" s="30"/>
      <c r="I19" s="31"/>
      <c r="J19" s="32"/>
      <c r="K19" s="14"/>
      <c r="L19" s="19"/>
      <c r="M19" s="27"/>
    </row>
    <row r="20" spans="2:13" ht="21.95" customHeight="1">
      <c r="B20" s="21">
        <v>6</v>
      </c>
      <c r="C20" s="71"/>
      <c r="D20" s="72"/>
      <c r="E20" s="72"/>
      <c r="F20" s="73"/>
      <c r="G20" s="35"/>
      <c r="H20" s="36"/>
      <c r="I20" s="31"/>
      <c r="J20" s="32"/>
      <c r="K20" s="32"/>
      <c r="L20" s="32"/>
      <c r="M20" s="33"/>
    </row>
    <row r="21" spans="2:13" ht="21.95" customHeight="1">
      <c r="B21" s="21">
        <v>7</v>
      </c>
      <c r="C21" s="71"/>
      <c r="D21" s="72"/>
      <c r="E21" s="72"/>
      <c r="F21" s="72"/>
      <c r="G21" s="37"/>
      <c r="H21" s="36"/>
      <c r="I21" s="31"/>
      <c r="J21" s="38"/>
      <c r="K21" s="32"/>
      <c r="L21" s="32"/>
      <c r="M21" s="33"/>
    </row>
    <row r="22" spans="2:13" ht="21.95" customHeight="1">
      <c r="B22" s="21">
        <v>8</v>
      </c>
      <c r="C22" s="71"/>
      <c r="D22" s="72"/>
      <c r="E22" s="72"/>
      <c r="F22" s="73"/>
      <c r="G22" s="35"/>
      <c r="H22" s="36"/>
      <c r="I22" s="31"/>
      <c r="J22" s="32"/>
      <c r="K22" s="32"/>
      <c r="L22" s="32"/>
      <c r="M22" s="33"/>
    </row>
    <row r="23" spans="2:13" ht="21.95" customHeight="1">
      <c r="B23" s="34">
        <v>9</v>
      </c>
      <c r="C23" s="71"/>
      <c r="D23" s="72"/>
      <c r="E23" s="72"/>
      <c r="F23" s="73"/>
      <c r="G23" s="35"/>
      <c r="H23" s="36"/>
      <c r="I23" s="31"/>
      <c r="J23" s="32"/>
      <c r="K23" s="32"/>
      <c r="L23" s="32"/>
      <c r="M23" s="33"/>
    </row>
    <row r="24" spans="2:13" ht="21.95" customHeight="1">
      <c r="B24" s="34">
        <v>10</v>
      </c>
      <c r="C24" s="71"/>
      <c r="D24" s="72"/>
      <c r="E24" s="72"/>
      <c r="F24" s="73"/>
      <c r="G24" s="35"/>
      <c r="H24" s="36"/>
      <c r="I24" s="31"/>
      <c r="J24" s="32"/>
      <c r="K24" s="32"/>
      <c r="L24" s="32"/>
      <c r="M24" s="33"/>
    </row>
    <row r="25" spans="2:13" ht="21.95" customHeight="1">
      <c r="B25" s="34">
        <v>11</v>
      </c>
      <c r="C25" s="71"/>
      <c r="D25" s="72"/>
      <c r="E25" s="72"/>
      <c r="F25" s="73"/>
      <c r="G25" s="35"/>
      <c r="H25" s="36"/>
      <c r="I25" s="31"/>
      <c r="J25" s="32"/>
      <c r="K25" s="32"/>
      <c r="L25" s="32"/>
      <c r="M25" s="39"/>
    </row>
    <row r="26" spans="2:13" ht="21.95" customHeight="1">
      <c r="B26" s="34">
        <v>12</v>
      </c>
      <c r="C26" s="71"/>
      <c r="D26" s="72"/>
      <c r="E26" s="72"/>
      <c r="F26" s="72"/>
      <c r="G26" s="40"/>
      <c r="H26" s="36"/>
      <c r="I26" s="31"/>
      <c r="J26" s="32"/>
      <c r="K26" s="32"/>
      <c r="L26" s="32"/>
      <c r="M26" s="39"/>
    </row>
    <row r="27" spans="2:13" ht="21.95" customHeight="1">
      <c r="B27" s="34">
        <v>13</v>
      </c>
      <c r="C27" s="66"/>
      <c r="D27" s="67"/>
      <c r="E27" s="67"/>
      <c r="F27" s="68"/>
      <c r="G27" s="41"/>
      <c r="H27" s="30"/>
      <c r="I27" s="31"/>
      <c r="J27" s="32"/>
      <c r="K27" s="32"/>
      <c r="L27" s="32"/>
      <c r="M27" s="33"/>
    </row>
    <row r="28" spans="2:13" ht="21.95" customHeight="1">
      <c r="B28" s="34">
        <v>14</v>
      </c>
      <c r="C28" s="84"/>
      <c r="D28" s="85"/>
      <c r="E28" s="85"/>
      <c r="F28" s="85"/>
      <c r="G28" s="41"/>
      <c r="H28" s="41"/>
      <c r="I28" s="31"/>
      <c r="J28" s="32"/>
      <c r="K28" s="32"/>
      <c r="L28" s="32"/>
      <c r="M28" s="33"/>
    </row>
    <row r="29" spans="2:13" ht="21.95" customHeight="1">
      <c r="B29" s="34">
        <v>15</v>
      </c>
      <c r="C29" s="79"/>
      <c r="D29" s="80"/>
      <c r="E29" s="80"/>
      <c r="F29" s="81"/>
      <c r="G29" s="23"/>
      <c r="H29" s="23"/>
      <c r="I29" s="24"/>
      <c r="J29" s="14"/>
      <c r="K29" s="14"/>
      <c r="L29" s="19"/>
      <c r="M29" s="28"/>
    </row>
    <row r="30" spans="2:13" ht="21.95" customHeight="1">
      <c r="B30" s="21"/>
      <c r="C30" s="86" t="s">
        <v>20</v>
      </c>
      <c r="D30" s="87"/>
      <c r="E30" s="87"/>
      <c r="F30" s="87"/>
      <c r="G30" s="87"/>
      <c r="H30" s="87"/>
      <c r="I30" s="87"/>
      <c r="J30" s="14">
        <v>0</v>
      </c>
      <c r="K30" s="14">
        <f t="shared" si="0"/>
        <v>0</v>
      </c>
      <c r="L30" s="19">
        <f t="shared" ref="L30:L31" si="1">K30*0.1</f>
        <v>0</v>
      </c>
      <c r="M30" s="28">
        <f t="shared" ref="M30" si="2">K30+L30</f>
        <v>0</v>
      </c>
    </row>
    <row r="31" spans="2:13" ht="21.95" customHeight="1">
      <c r="B31" s="25" t="s">
        <v>18</v>
      </c>
      <c r="C31" s="88" t="s">
        <v>19</v>
      </c>
      <c r="D31" s="89"/>
      <c r="E31" s="89"/>
      <c r="F31" s="89"/>
      <c r="G31" s="89"/>
      <c r="H31" s="90"/>
      <c r="I31" s="26">
        <f>SUM(I30:I30)</f>
        <v>0</v>
      </c>
      <c r="J31" s="14">
        <f>SUM(J15:J29)</f>
        <v>20100</v>
      </c>
      <c r="K31" s="14">
        <f>SUM(K15:K30)</f>
        <v>20100</v>
      </c>
      <c r="L31" s="19">
        <f t="shared" si="1"/>
        <v>2010</v>
      </c>
      <c r="M31" s="28">
        <f>SUM(M15:M29)</f>
        <v>22110</v>
      </c>
    </row>
    <row r="32" spans="2:13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17.100000000000001" customHeight="1"/>
  </sheetData>
  <mergeCells count="36">
    <mergeCell ref="C28:F28"/>
    <mergeCell ref="C29:F29"/>
    <mergeCell ref="C30:I30"/>
    <mergeCell ref="C31:H31"/>
    <mergeCell ref="C20:F20"/>
    <mergeCell ref="C27:F27"/>
    <mergeCell ref="C19:F19"/>
    <mergeCell ref="C17:F17"/>
    <mergeCell ref="D13:K13"/>
    <mergeCell ref="C25:F25"/>
    <mergeCell ref="C26:F26"/>
    <mergeCell ref="C21:F21"/>
    <mergeCell ref="C22:F22"/>
    <mergeCell ref="C23:F23"/>
    <mergeCell ref="C24:F24"/>
    <mergeCell ref="C14:F14"/>
    <mergeCell ref="B13:C13"/>
    <mergeCell ref="C15:F15"/>
    <mergeCell ref="C16:F16"/>
    <mergeCell ref="C18:F18"/>
    <mergeCell ref="J12:M12"/>
    <mergeCell ref="L13:M13"/>
    <mergeCell ref="B2:F5"/>
    <mergeCell ref="B8:C8"/>
    <mergeCell ref="D8:H8"/>
    <mergeCell ref="D9:H9"/>
    <mergeCell ref="B12:I12"/>
    <mergeCell ref="B9:C9"/>
    <mergeCell ref="D10:H10"/>
    <mergeCell ref="B6:C6"/>
    <mergeCell ref="B10:C10"/>
    <mergeCell ref="B7:C7"/>
    <mergeCell ref="D7:H7"/>
    <mergeCell ref="B11:C11"/>
    <mergeCell ref="D6:H6"/>
    <mergeCell ref="D11:H11"/>
  </mergeCells>
  <phoneticPr fontId="1" type="noConversion"/>
  <hyperlinks>
    <hyperlink ref="D11" r:id="rId1"/>
  </hyperlinks>
  <pageMargins left="0.31496062992125984" right="0.31496062992125984" top="0.59055118110236227" bottom="0.35433070866141736" header="0" footer="0.31496062992125984"/>
  <pageSetup paperSize="9" orientation="portrait" horizontalDpi="4294967293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견적서(부가세별도)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견적서</dc:title>
  <dc:creator>Jck</dc:creator>
  <cp:keywords>엑셀 견적서</cp:keywords>
  <cp:lastModifiedBy>user</cp:lastModifiedBy>
  <cp:lastPrinted>2021-03-31T08:20:55Z</cp:lastPrinted>
  <dcterms:created xsi:type="dcterms:W3CDTF">2013-02-25T06:48:56Z</dcterms:created>
  <dcterms:modified xsi:type="dcterms:W3CDTF">2021-04-07T00:55:31Z</dcterms:modified>
</cp:coreProperties>
</file>