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600" yWindow="135" windowWidth="14160" windowHeight="7620"/>
  </bookViews>
  <sheets>
    <sheet name="견적서" sheetId="4" r:id="rId1"/>
  </sheets>
  <definedNames>
    <definedName name="_xlnm.Print_Area" localSheetId="0">견적서!$A$2:$T$19</definedName>
  </definedNames>
  <calcPr calcId="162913"/>
</workbook>
</file>

<file path=xl/calcChain.xml><?xml version="1.0" encoding="utf-8"?>
<calcChain xmlns="http://schemas.openxmlformats.org/spreadsheetml/2006/main">
  <c r="K15" i="4" l="1"/>
  <c r="K16" i="4" l="1"/>
  <c r="K17" i="4"/>
  <c r="P17" i="4" s="1"/>
  <c r="K14" i="4"/>
  <c r="P16" i="4" l="1"/>
  <c r="N18" i="4" l="1"/>
  <c r="P15" i="4" l="1"/>
  <c r="P14" i="4"/>
  <c r="K18" i="4" l="1"/>
  <c r="P18" i="4" l="1"/>
  <c r="P11" i="4" l="1"/>
  <c r="G11" i="4" s="1"/>
</calcChain>
</file>

<file path=xl/sharedStrings.xml><?xml version="1.0" encoding="utf-8"?>
<sst xmlns="http://schemas.openxmlformats.org/spreadsheetml/2006/main" count="39" uniqueCount="39">
  <si>
    <t>합계금액</t>
    <phoneticPr fontId="1" type="noConversion"/>
  </si>
  <si>
    <t>품   명</t>
    <phoneticPr fontId="1" type="noConversion"/>
  </si>
  <si>
    <t>수   량</t>
    <phoneticPr fontId="1" type="noConversion"/>
  </si>
  <si>
    <t>세액</t>
    <phoneticPr fontId="1" type="noConversion"/>
  </si>
  <si>
    <t>입금액</t>
    <phoneticPr fontId="1" type="noConversion"/>
  </si>
  <si>
    <t>원 )</t>
    <phoneticPr fontId="1" type="noConversion"/>
  </si>
  <si>
    <t>공급가</t>
    <phoneticPr fontId="1" type="noConversion"/>
  </si>
  <si>
    <t xml:space="preserve"> 원정</t>
    <phoneticPr fontId="1" type="noConversion"/>
  </si>
  <si>
    <t>( VAT 포함 )</t>
    <phoneticPr fontId="1" type="noConversion"/>
  </si>
  <si>
    <t>등록번호</t>
    <phoneticPr fontId="1" type="noConversion"/>
  </si>
  <si>
    <t>업 태</t>
    <phoneticPr fontId="1" type="noConversion"/>
  </si>
  <si>
    <t>팩스</t>
    <phoneticPr fontId="1" type="noConversion"/>
  </si>
  <si>
    <t>공
급
자</t>
    <phoneticPr fontId="1" type="noConversion"/>
  </si>
  <si>
    <t>년</t>
    <phoneticPr fontId="1" type="noConversion"/>
  </si>
  <si>
    <t>상호</t>
    <phoneticPr fontId="1" type="noConversion"/>
  </si>
  <si>
    <t>성명</t>
    <phoneticPr fontId="1" type="noConversion"/>
  </si>
  <si>
    <t>사업장주소</t>
    <phoneticPr fontId="1" type="noConversion"/>
  </si>
  <si>
    <t>종목</t>
    <phoneticPr fontId="1" type="noConversion"/>
  </si>
  <si>
    <t>전화번호</t>
    <phoneticPr fontId="1" type="noConversion"/>
  </si>
  <si>
    <t>아래와같이 견적합니다.</t>
    <phoneticPr fontId="1" type="noConversion"/>
  </si>
  <si>
    <t>이메일</t>
    <phoneticPr fontId="1" type="noConversion"/>
  </si>
  <si>
    <r>
      <t xml:space="preserve">(  \    </t>
    </r>
    <r>
      <rPr>
        <sz val="9"/>
        <rFont val="돋움"/>
        <family val="3"/>
        <charset val="129"/>
      </rPr>
      <t/>
    </r>
    <phoneticPr fontId="1" type="noConversion"/>
  </si>
  <si>
    <t>합계</t>
    <phoneticPr fontId="1" type="noConversion"/>
  </si>
  <si>
    <t>합계</t>
    <phoneticPr fontId="1" type="noConversion"/>
  </si>
  <si>
    <t xml:space="preserve">거래명세서      </t>
    <phoneticPr fontId="1" type="noConversion"/>
  </si>
  <si>
    <t>㈜ 금길</t>
    <phoneticPr fontId="1" type="noConversion"/>
  </si>
  <si>
    <t>김재길</t>
    <phoneticPr fontId="1" type="noConversion"/>
  </si>
  <si>
    <t>서울시 금천구 가산디지털 2로98</t>
    <phoneticPr fontId="1" type="noConversion"/>
  </si>
  <si>
    <t>gumgil0030@naver.com</t>
    <phoneticPr fontId="1" type="noConversion"/>
  </si>
  <si>
    <t>010-2375-7717</t>
    <phoneticPr fontId="1" type="noConversion"/>
  </si>
  <si>
    <t xml:space="preserve">하나은행 229-910017-18004 ㈜ 금길 </t>
    <phoneticPr fontId="1" type="noConversion"/>
  </si>
  <si>
    <t>제조.도.소매</t>
    <phoneticPr fontId="1" type="noConversion"/>
  </si>
  <si>
    <t>.쇼핑백.케이스 .문구</t>
    <phoneticPr fontId="1" type="noConversion"/>
  </si>
  <si>
    <t>119-86-49577</t>
    <phoneticPr fontId="1" type="noConversion"/>
  </si>
  <si>
    <t>4월</t>
    <phoneticPr fontId="1" type="noConversion"/>
  </si>
  <si>
    <t>㈜비즈폼</t>
    <phoneticPr fontId="1" type="noConversion"/>
  </si>
  <si>
    <t>27일</t>
    <phoneticPr fontId="1" type="noConversion"/>
  </si>
  <si>
    <t>오일병</t>
    <phoneticPr fontId="1" type="noConversion"/>
  </si>
  <si>
    <t xml:space="preserve">운송비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</si>
</sst>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[DBNum4][$-412]General"/>
  </numFmts>
  <fonts count="1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sz val="20"/>
      <name val="돋움"/>
      <family val="3"/>
      <charset val="129"/>
    </font>
    <font>
      <sz val="1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6" fillId="0" borderId="1" xfId="0" applyFont="1" applyBorder="1"/>
    <xf numFmtId="0" fontId="4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Border="1"/>
    <xf numFmtId="0" fontId="6" fillId="0" borderId="9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4" fillId="0" borderId="1" xfId="0" applyFont="1" applyBorder="1"/>
    <xf numFmtId="0" fontId="8" fillId="0" borderId="0" xfId="0" applyFont="1" applyAlignment="1">
      <alignment horizontal="center" vertical="center"/>
    </xf>
    <xf numFmtId="177" fontId="7" fillId="0" borderId="35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77" fontId="7" fillId="0" borderId="36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2" borderId="26" xfId="0" applyNumberFormat="1" applyFont="1" applyFill="1" applyBorder="1" applyAlignment="1">
      <alignment horizontal="center" vertical="center"/>
    </xf>
    <xf numFmtId="176" fontId="6" fillId="2" borderId="27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3" fontId="6" fillId="2" borderId="30" xfId="0" applyNumberFormat="1" applyFont="1" applyFill="1" applyBorder="1" applyAlignment="1">
      <alignment horizontal="center" vertical="center"/>
    </xf>
    <xf numFmtId="176" fontId="6" fillId="2" borderId="31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0" borderId="32" xfId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178" fontId="4" fillId="2" borderId="12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2" xfId="0" applyFont="1" applyBorder="1" applyAlignment="1">
      <alignment horizont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238126</xdr:colOff>
      <xdr:row>5</xdr:row>
      <xdr:rowOff>123825</xdr:rowOff>
    </xdr:from>
    <xdr:to>
      <xdr:col>18</xdr:col>
      <xdr:colOff>866776</xdr:colOff>
      <xdr:row>8</xdr:row>
      <xdr:rowOff>66675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6" y="1343025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mgil003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1"/>
  <sheetViews>
    <sheetView showGridLines="0" tabSelected="1" zoomScaleNormal="100" zoomScaleSheetLayoutView="100" workbookViewId="0">
      <selection activeCell="B15" sqref="B15:F15"/>
    </sheetView>
  </sheetViews>
  <sheetFormatPr defaultColWidth="3.5546875" defaultRowHeight="19.5" customHeight="1"/>
  <cols>
    <col min="2" max="3" width="4.33203125" customWidth="1"/>
    <col min="4" max="4" width="3.77734375" customWidth="1"/>
    <col min="5" max="5" width="4.33203125" customWidth="1"/>
    <col min="6" max="6" width="3.77734375" customWidth="1"/>
    <col min="7" max="7" width="3.5546875" customWidth="1"/>
    <col min="8" max="8" width="2.88671875" customWidth="1"/>
    <col min="9" max="9" width="3.5546875" customWidth="1"/>
    <col min="10" max="10" width="6.109375" customWidth="1"/>
    <col min="11" max="11" width="3.5546875" customWidth="1"/>
    <col min="12" max="13" width="3.33203125" customWidth="1"/>
    <col min="14" max="14" width="2.77734375" customWidth="1"/>
    <col min="15" max="15" width="7.77734375" customWidth="1"/>
    <col min="16" max="16" width="5.77734375" customWidth="1"/>
    <col min="17" max="17" width="6.77734375" customWidth="1"/>
    <col min="18" max="18" width="5.77734375" customWidth="1"/>
    <col min="19" max="19" width="10.44140625" customWidth="1"/>
    <col min="20" max="20" width="4.44140625" customWidth="1"/>
    <col min="23" max="23" width="5.5546875" bestFit="1" customWidth="1"/>
    <col min="24" max="24" width="7.5546875" bestFit="1" customWidth="1"/>
  </cols>
  <sheetData>
    <row r="2" spans="1:19" ht="19.5" customHeight="1">
      <c r="A2" s="1"/>
      <c r="B2" s="1"/>
      <c r="C2" s="1"/>
      <c r="D2" s="1"/>
      <c r="E2" s="1"/>
      <c r="F2" s="1"/>
      <c r="G2" s="50" t="s">
        <v>24</v>
      </c>
      <c r="H2" s="50"/>
      <c r="I2" s="50"/>
      <c r="J2" s="50"/>
      <c r="K2" s="50"/>
      <c r="L2" s="50"/>
      <c r="M2" s="50"/>
      <c r="N2" s="50"/>
      <c r="O2" s="1"/>
      <c r="P2" s="1"/>
      <c r="Q2" s="1"/>
      <c r="R2" s="1"/>
      <c r="S2" s="1"/>
    </row>
    <row r="3" spans="1:19" ht="19.5" customHeight="1" thickBot="1">
      <c r="A3" s="1"/>
      <c r="B3" s="1"/>
      <c r="C3" s="1"/>
      <c r="D3" s="1"/>
      <c r="E3" s="1"/>
      <c r="F3" s="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</row>
    <row r="4" spans="1:19" ht="19.5" customHeight="1" thickTop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34" t="s">
        <v>12</v>
      </c>
      <c r="L5" s="42" t="s">
        <v>9</v>
      </c>
      <c r="M5" s="42"/>
      <c r="N5" s="42"/>
      <c r="O5" s="42" t="s">
        <v>33</v>
      </c>
      <c r="P5" s="42"/>
      <c r="Q5" s="42"/>
      <c r="R5" s="42"/>
      <c r="S5" s="43"/>
    </row>
    <row r="6" spans="1:19" ht="18" customHeight="1">
      <c r="A6" s="1"/>
      <c r="B6" s="29">
        <v>2021</v>
      </c>
      <c r="C6" s="29"/>
      <c r="D6" s="2" t="s">
        <v>13</v>
      </c>
      <c r="E6" s="3" t="s">
        <v>34</v>
      </c>
      <c r="F6" s="9" t="s">
        <v>36</v>
      </c>
      <c r="G6" s="1"/>
      <c r="H6" s="1"/>
      <c r="I6" s="1"/>
      <c r="J6" s="1"/>
      <c r="K6" s="35"/>
      <c r="L6" s="32" t="s">
        <v>14</v>
      </c>
      <c r="M6" s="32"/>
      <c r="N6" s="32"/>
      <c r="O6" s="37" t="s">
        <v>25</v>
      </c>
      <c r="P6" s="38"/>
      <c r="Q6" s="4" t="s">
        <v>15</v>
      </c>
      <c r="R6" s="32" t="s">
        <v>26</v>
      </c>
      <c r="S6" s="33"/>
    </row>
    <row r="7" spans="1:19" ht="18" customHeight="1">
      <c r="A7" s="1"/>
      <c r="B7" s="1"/>
      <c r="C7" s="1"/>
      <c r="D7" s="1"/>
      <c r="E7" s="1"/>
      <c r="F7" s="1"/>
      <c r="G7" s="1"/>
      <c r="H7" s="1"/>
      <c r="I7" s="1"/>
      <c r="J7" s="1"/>
      <c r="K7" s="35"/>
      <c r="L7" s="37" t="s">
        <v>16</v>
      </c>
      <c r="M7" s="41"/>
      <c r="N7" s="38"/>
      <c r="O7" s="32" t="s">
        <v>27</v>
      </c>
      <c r="P7" s="32"/>
      <c r="Q7" s="32"/>
      <c r="R7" s="32"/>
      <c r="S7" s="33"/>
    </row>
    <row r="8" spans="1:19" ht="18" customHeight="1">
      <c r="A8" s="1"/>
      <c r="B8" s="62" t="s">
        <v>35</v>
      </c>
      <c r="C8" s="62"/>
      <c r="D8" s="62"/>
      <c r="E8" s="62"/>
      <c r="F8" s="62"/>
      <c r="G8" s="62"/>
      <c r="H8" s="62"/>
      <c r="I8" s="62"/>
      <c r="J8" s="1"/>
      <c r="K8" s="35"/>
      <c r="L8" s="32" t="s">
        <v>10</v>
      </c>
      <c r="M8" s="32"/>
      <c r="N8" s="32"/>
      <c r="O8" s="37" t="s">
        <v>31</v>
      </c>
      <c r="P8" s="38"/>
      <c r="Q8" s="4" t="s">
        <v>17</v>
      </c>
      <c r="R8" s="32" t="s">
        <v>32</v>
      </c>
      <c r="S8" s="33"/>
    </row>
    <row r="9" spans="1:19" ht="18" customHeight="1">
      <c r="A9" s="1"/>
      <c r="B9" s="5"/>
      <c r="C9" s="5"/>
      <c r="D9" s="5"/>
      <c r="E9" s="5"/>
      <c r="F9" s="5"/>
      <c r="G9" s="5"/>
      <c r="H9" s="1"/>
      <c r="I9" s="1"/>
      <c r="J9" s="1"/>
      <c r="K9" s="35"/>
      <c r="L9" s="36" t="s">
        <v>18</v>
      </c>
      <c r="M9" s="36"/>
      <c r="N9" s="36"/>
      <c r="O9" s="37" t="s">
        <v>29</v>
      </c>
      <c r="P9" s="38"/>
      <c r="Q9" s="6" t="s">
        <v>11</v>
      </c>
      <c r="R9" s="39"/>
      <c r="S9" s="40"/>
    </row>
    <row r="10" spans="1:19" ht="18" customHeight="1" thickBot="1">
      <c r="A10" s="1"/>
      <c r="B10" s="47" t="s">
        <v>19</v>
      </c>
      <c r="C10" s="47"/>
      <c r="D10" s="47"/>
      <c r="E10" s="47"/>
      <c r="F10" s="47"/>
      <c r="G10" s="5"/>
      <c r="H10" s="1"/>
      <c r="I10" s="1"/>
      <c r="J10" s="1"/>
      <c r="K10" s="35"/>
      <c r="L10" s="39" t="s">
        <v>20</v>
      </c>
      <c r="M10" s="56"/>
      <c r="N10" s="59"/>
      <c r="O10" s="55" t="s">
        <v>28</v>
      </c>
      <c r="P10" s="56"/>
      <c r="Q10" s="56"/>
      <c r="R10" s="56"/>
      <c r="S10" s="40"/>
    </row>
    <row r="11" spans="1:19" ht="14.25" customHeight="1">
      <c r="A11" s="1"/>
      <c r="B11" s="30" t="s">
        <v>0</v>
      </c>
      <c r="C11" s="31"/>
      <c r="D11" s="31"/>
      <c r="E11" s="31"/>
      <c r="F11" s="31"/>
      <c r="G11" s="57" t="str">
        <f>NUMBERSTRING(P11, 1)</f>
        <v>일십육만팔천삼백</v>
      </c>
      <c r="H11" s="57"/>
      <c r="I11" s="57"/>
      <c r="J11" s="57"/>
      <c r="K11" s="57"/>
      <c r="L11" s="57"/>
      <c r="M11" s="45" t="s">
        <v>7</v>
      </c>
      <c r="N11" s="45"/>
      <c r="O11" s="45" t="s">
        <v>21</v>
      </c>
      <c r="P11" s="44">
        <f>P18</f>
        <v>168300</v>
      </c>
      <c r="Q11" s="45"/>
      <c r="R11" s="45"/>
      <c r="S11" s="60" t="s">
        <v>5</v>
      </c>
    </row>
    <row r="12" spans="1:19" ht="14.25" customHeight="1" thickBot="1">
      <c r="A12" s="1"/>
      <c r="B12" s="48" t="s">
        <v>8</v>
      </c>
      <c r="C12" s="49"/>
      <c r="D12" s="49"/>
      <c r="E12" s="49"/>
      <c r="F12" s="49"/>
      <c r="G12" s="58"/>
      <c r="H12" s="58"/>
      <c r="I12" s="58"/>
      <c r="J12" s="58"/>
      <c r="K12" s="58"/>
      <c r="L12" s="58"/>
      <c r="M12" s="46"/>
      <c r="N12" s="46"/>
      <c r="O12" s="46"/>
      <c r="P12" s="46"/>
      <c r="Q12" s="46"/>
      <c r="R12" s="46"/>
      <c r="S12" s="61"/>
    </row>
    <row r="13" spans="1:19" ht="24" customHeight="1">
      <c r="A13" s="1"/>
      <c r="B13" s="63" t="s">
        <v>1</v>
      </c>
      <c r="C13" s="52"/>
      <c r="D13" s="52"/>
      <c r="E13" s="52"/>
      <c r="F13" s="52"/>
      <c r="G13" s="52" t="s">
        <v>2</v>
      </c>
      <c r="H13" s="52"/>
      <c r="I13" s="52" t="s">
        <v>6</v>
      </c>
      <c r="J13" s="52"/>
      <c r="K13" s="52" t="s">
        <v>23</v>
      </c>
      <c r="L13" s="52"/>
      <c r="M13" s="52"/>
      <c r="N13" s="53" t="s">
        <v>3</v>
      </c>
      <c r="O13" s="54"/>
      <c r="P13" s="53" t="s">
        <v>22</v>
      </c>
      <c r="Q13" s="64"/>
      <c r="R13" s="64"/>
      <c r="S13" s="65"/>
    </row>
    <row r="14" spans="1:19" ht="30" customHeight="1">
      <c r="A14" s="1"/>
      <c r="B14" s="14" t="s">
        <v>37</v>
      </c>
      <c r="C14" s="15"/>
      <c r="D14" s="15"/>
      <c r="E14" s="15"/>
      <c r="F14" s="16"/>
      <c r="G14" s="17">
        <v>50</v>
      </c>
      <c r="H14" s="18"/>
      <c r="I14" s="26">
        <v>3000</v>
      </c>
      <c r="J14" s="28"/>
      <c r="K14" s="26">
        <f>I14*G14</f>
        <v>150000</v>
      </c>
      <c r="L14" s="27"/>
      <c r="M14" s="28"/>
      <c r="N14" s="66">
        <v>15000</v>
      </c>
      <c r="O14" s="67"/>
      <c r="P14" s="11">
        <f>K14+N14</f>
        <v>165000</v>
      </c>
      <c r="Q14" s="12"/>
      <c r="R14" s="12"/>
      <c r="S14" s="13"/>
    </row>
    <row r="15" spans="1:19" ht="30" customHeight="1">
      <c r="A15" s="1"/>
      <c r="B15" s="14" t="s">
        <v>38</v>
      </c>
      <c r="C15" s="15"/>
      <c r="D15" s="15"/>
      <c r="E15" s="15"/>
      <c r="F15" s="16"/>
      <c r="G15" s="17">
        <v>1</v>
      </c>
      <c r="H15" s="18"/>
      <c r="I15" s="26">
        <v>3000</v>
      </c>
      <c r="J15" s="28"/>
      <c r="K15" s="26">
        <f>I15*G15</f>
        <v>3000</v>
      </c>
      <c r="L15" s="27"/>
      <c r="M15" s="28"/>
      <c r="N15" s="66">
        <v>300</v>
      </c>
      <c r="O15" s="67"/>
      <c r="P15" s="11">
        <f>K15+N15</f>
        <v>3300</v>
      </c>
      <c r="Q15" s="12"/>
      <c r="R15" s="12"/>
      <c r="S15" s="13"/>
    </row>
    <row r="16" spans="1:19" ht="30" customHeight="1">
      <c r="A16" s="1"/>
      <c r="B16" s="14"/>
      <c r="C16" s="15"/>
      <c r="D16" s="15"/>
      <c r="E16" s="15"/>
      <c r="F16" s="16"/>
      <c r="G16" s="17"/>
      <c r="H16" s="18"/>
      <c r="I16" s="26"/>
      <c r="J16" s="28"/>
      <c r="K16" s="26">
        <f t="shared" ref="K16:K17" si="0">I16*G16</f>
        <v>0</v>
      </c>
      <c r="L16" s="27"/>
      <c r="M16" s="28"/>
      <c r="N16" s="66"/>
      <c r="O16" s="67"/>
      <c r="P16" s="11">
        <f>K16+N16</f>
        <v>0</v>
      </c>
      <c r="Q16" s="12"/>
      <c r="R16" s="12"/>
      <c r="S16" s="13"/>
    </row>
    <row r="17" spans="1:19" ht="30" customHeight="1" thickBot="1">
      <c r="A17" s="1"/>
      <c r="B17" s="14"/>
      <c r="C17" s="15"/>
      <c r="D17" s="15"/>
      <c r="E17" s="15"/>
      <c r="F17" s="16"/>
      <c r="G17" s="17"/>
      <c r="H17" s="18"/>
      <c r="I17" s="26"/>
      <c r="J17" s="28"/>
      <c r="K17" s="26">
        <f t="shared" si="0"/>
        <v>0</v>
      </c>
      <c r="L17" s="27"/>
      <c r="M17" s="28"/>
      <c r="N17" s="7"/>
      <c r="O17" s="8"/>
      <c r="P17" s="11">
        <f>K17+O17</f>
        <v>0</v>
      </c>
      <c r="Q17" s="12"/>
      <c r="R17" s="12"/>
      <c r="S17" s="13"/>
    </row>
    <row r="18" spans="1:19" ht="30" customHeight="1" thickBot="1">
      <c r="A18" s="1"/>
      <c r="B18" s="22" t="s">
        <v>4</v>
      </c>
      <c r="C18" s="23"/>
      <c r="D18" s="23"/>
      <c r="E18" s="23"/>
      <c r="F18" s="23"/>
      <c r="G18" s="23"/>
      <c r="H18" s="23"/>
      <c r="I18" s="24"/>
      <c r="J18" s="24"/>
      <c r="K18" s="24">
        <f>SUM(K14:K17)</f>
        <v>153000</v>
      </c>
      <c r="L18" s="24"/>
      <c r="M18" s="24"/>
      <c r="N18" s="19">
        <f>SUM(N14:O17)</f>
        <v>15300</v>
      </c>
      <c r="O18" s="25"/>
      <c r="P18" s="19">
        <f>N18+K18</f>
        <v>168300</v>
      </c>
      <c r="Q18" s="20"/>
      <c r="R18" s="20"/>
      <c r="S18" s="21"/>
    </row>
    <row r="19" spans="1:19" ht="24.95" customHeight="1">
      <c r="B19" s="68" t="s">
        <v>30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0"/>
    </row>
    <row r="20" spans="1:19" ht="19.5" customHeight="1" thickBot="1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</row>
    <row r="21" spans="1:19" ht="19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</sheetData>
  <mergeCells count="64">
    <mergeCell ref="P17:S17"/>
    <mergeCell ref="B16:F16"/>
    <mergeCell ref="G15:H15"/>
    <mergeCell ref="I15:J15"/>
    <mergeCell ref="I16:J16"/>
    <mergeCell ref="I17:J17"/>
    <mergeCell ref="N16:O16"/>
    <mergeCell ref="G16:H16"/>
    <mergeCell ref="G17:H17"/>
    <mergeCell ref="K17:M17"/>
    <mergeCell ref="K16:M16"/>
    <mergeCell ref="B17:F17"/>
    <mergeCell ref="B13:F13"/>
    <mergeCell ref="P13:S13"/>
    <mergeCell ref="N14:O14"/>
    <mergeCell ref="P14:S14"/>
    <mergeCell ref="K14:M14"/>
    <mergeCell ref="G2:N3"/>
    <mergeCell ref="G13:H13"/>
    <mergeCell ref="I13:J13"/>
    <mergeCell ref="K13:M13"/>
    <mergeCell ref="L5:N5"/>
    <mergeCell ref="L8:N8"/>
    <mergeCell ref="N13:O13"/>
    <mergeCell ref="O10:S10"/>
    <mergeCell ref="O8:P8"/>
    <mergeCell ref="R8:S8"/>
    <mergeCell ref="G11:L12"/>
    <mergeCell ref="M11:N12"/>
    <mergeCell ref="L10:N10"/>
    <mergeCell ref="S11:S12"/>
    <mergeCell ref="L6:N6"/>
    <mergeCell ref="B8:I8"/>
    <mergeCell ref="B6:C6"/>
    <mergeCell ref="B11:F11"/>
    <mergeCell ref="O7:S7"/>
    <mergeCell ref="K5:K10"/>
    <mergeCell ref="L9:N9"/>
    <mergeCell ref="O9:P9"/>
    <mergeCell ref="R9:S9"/>
    <mergeCell ref="L7:N7"/>
    <mergeCell ref="O5:S5"/>
    <mergeCell ref="O6:P6"/>
    <mergeCell ref="R6:S6"/>
    <mergeCell ref="P11:R12"/>
    <mergeCell ref="O11:O12"/>
    <mergeCell ref="B10:F10"/>
    <mergeCell ref="B12:F12"/>
    <mergeCell ref="A21:S21"/>
    <mergeCell ref="P16:S16"/>
    <mergeCell ref="B15:F15"/>
    <mergeCell ref="G14:H14"/>
    <mergeCell ref="P18:S18"/>
    <mergeCell ref="B18:F18"/>
    <mergeCell ref="G18:H18"/>
    <mergeCell ref="I18:J18"/>
    <mergeCell ref="K18:M18"/>
    <mergeCell ref="N18:O18"/>
    <mergeCell ref="K15:M15"/>
    <mergeCell ref="P15:S15"/>
    <mergeCell ref="B14:F14"/>
    <mergeCell ref="I14:J14"/>
    <mergeCell ref="B19:S20"/>
    <mergeCell ref="N15:O15"/>
  </mergeCells>
  <phoneticPr fontId="1" type="noConversion"/>
  <hyperlinks>
    <hyperlink ref="O10" r:id="rId1"/>
  </hyperlinks>
  <pageMargins left="0.43307086614173229" right="0.23622047244094491" top="0.27559055118110237" bottom="0.78740157480314965" header="0.19685039370078741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견적서</vt:lpstr>
      <vt:lpstr>견적서!Print_Area</vt:lpstr>
    </vt:vector>
  </TitlesOfParts>
  <Manager>장재필</Manager>
  <Company>www.bizforms.co.kr</Company>
  <LinksUpToDate>false</LinksUpToDate>
  <SharedDoc>false</SharedDoc>
  <HyperlinkBase>www.bizforms.co.kr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일반견적서양식</dc:title>
  <dc:subject>견적서를 이쁘게 사용합시다.</dc:subject>
  <dc:creator>아르바이트2</dc:creator>
  <cp:lastModifiedBy>PC</cp:lastModifiedBy>
  <cp:lastPrinted>2021-04-27T07:10:54Z</cp:lastPrinted>
  <dcterms:created xsi:type="dcterms:W3CDTF">2001-07-21T11:40:35Z</dcterms:created>
  <dcterms:modified xsi:type="dcterms:W3CDTF">2021-04-27T07:12:14Z</dcterms:modified>
</cp:coreProperties>
</file>