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\Desktop\"/>
    </mc:Choice>
  </mc:AlternateContent>
  <bookViews>
    <workbookView xWindow="405" yWindow="375" windowWidth="11385" windowHeight="8400"/>
  </bookViews>
  <sheets>
    <sheet name="견적서" sheetId="7" r:id="rId1"/>
  </sheets>
  <definedNames>
    <definedName name="_xlnm.Print_Area" localSheetId="0">견적서!$A$1:$O$27</definedName>
  </definedNames>
  <calcPr calcId="152511"/>
</workbook>
</file>

<file path=xl/calcChain.xml><?xml version="1.0" encoding="utf-8"?>
<calcChain xmlns="http://schemas.openxmlformats.org/spreadsheetml/2006/main">
  <c r="G16" i="7" l="1"/>
  <c r="I16" i="7" s="1"/>
  <c r="G19" i="7"/>
  <c r="I19" i="7" s="1"/>
  <c r="G20" i="7"/>
  <c r="K20" i="7" s="1"/>
  <c r="I20" i="7"/>
  <c r="K19" i="7" l="1"/>
  <c r="K16" i="7"/>
  <c r="G13" i="7"/>
  <c r="G14" i="7"/>
  <c r="G15" i="7"/>
  <c r="G12" i="7" l="1"/>
  <c r="I15" i="7" l="1"/>
  <c r="K15" i="7" s="1"/>
  <c r="I13" i="7" l="1"/>
  <c r="K13" i="7" l="1"/>
  <c r="I12" i="7"/>
  <c r="K12" i="7" l="1"/>
  <c r="I14" i="7"/>
  <c r="K14" i="7" l="1"/>
  <c r="G21" i="7" l="1"/>
  <c r="I21" i="7" s="1"/>
  <c r="K21" i="7" l="1"/>
  <c r="D22" i="7" l="1"/>
  <c r="K23" i="7" l="1"/>
</calcChain>
</file>

<file path=xl/sharedStrings.xml><?xml version="1.0" encoding="utf-8"?>
<sst xmlns="http://schemas.openxmlformats.org/spreadsheetml/2006/main" count="44" uniqueCount="44">
  <si>
    <t>품   목</t>
    <phoneticPr fontId="1" type="noConversion"/>
  </si>
  <si>
    <t>수 량</t>
    <phoneticPr fontId="1" type="noConversion"/>
  </si>
  <si>
    <t>비  고</t>
    <phoneticPr fontId="1" type="noConversion"/>
  </si>
  <si>
    <t>공</t>
    <phoneticPr fontId="1" type="noConversion"/>
  </si>
  <si>
    <t>급</t>
    <phoneticPr fontId="1" type="noConversion"/>
  </si>
  <si>
    <t>자</t>
    <phoneticPr fontId="1" type="noConversion"/>
  </si>
  <si>
    <t>사업자등록번호</t>
    <phoneticPr fontId="1" type="noConversion"/>
  </si>
  <si>
    <t xml:space="preserve"> </t>
    <phoneticPr fontId="1" type="noConversion"/>
  </si>
  <si>
    <t>대  표  자</t>
    <phoneticPr fontId="1" type="noConversion"/>
  </si>
  <si>
    <t>공 급 가 액</t>
    <phoneticPr fontId="1" type="noConversion"/>
  </si>
  <si>
    <t>V A T</t>
    <phoneticPr fontId="1" type="noConversion"/>
  </si>
  <si>
    <t>합 계 금 액</t>
    <phoneticPr fontId="1" type="noConversion"/>
  </si>
  <si>
    <t>합     계</t>
    <phoneticPr fontId="1" type="noConversion"/>
  </si>
  <si>
    <t>담 당 자</t>
    <phoneticPr fontId="1" type="noConversion"/>
  </si>
  <si>
    <t>결 재 방 법</t>
    <phoneticPr fontId="1" type="noConversion"/>
  </si>
  <si>
    <t>특   이   사   항</t>
    <phoneticPr fontId="1" type="noConversion"/>
  </si>
  <si>
    <t>132 - 81 - 94634</t>
    <phoneticPr fontId="1" type="noConversion"/>
  </si>
  <si>
    <t>031)592-2724</t>
    <phoneticPr fontId="1" type="noConversion"/>
  </si>
  <si>
    <t>단위</t>
    <phoneticPr fontId="1" type="noConversion"/>
  </si>
  <si>
    <t>이문준</t>
    <phoneticPr fontId="1" type="noConversion"/>
  </si>
  <si>
    <t>상호(법인명)</t>
    <phoneticPr fontId="1" type="noConversion"/>
  </si>
  <si>
    <t>주       소</t>
    <phoneticPr fontId="1" type="noConversion"/>
  </si>
  <si>
    <t>업       태</t>
    <phoneticPr fontId="1" type="noConversion"/>
  </si>
  <si>
    <t>전 화 번 호</t>
    <phoneticPr fontId="1" type="noConversion"/>
  </si>
  <si>
    <t>팩      스</t>
    <phoneticPr fontId="1" type="noConversion"/>
  </si>
  <si>
    <t>종      목</t>
    <phoneticPr fontId="1" type="noConversion"/>
  </si>
  <si>
    <t>단 가</t>
    <phoneticPr fontId="1" type="noConversion"/>
  </si>
  <si>
    <t xml:space="preserve">㈜두루행복   </t>
    <phoneticPr fontId="1" type="noConversion"/>
  </si>
  <si>
    <t>제조,도소매</t>
    <phoneticPr fontId="1" type="noConversion"/>
  </si>
  <si>
    <t>피혁문구류
판촉물,인쇄</t>
    <phoneticPr fontId="1" type="noConversion"/>
  </si>
  <si>
    <t>아래와 같이 견적합니다.</t>
    <phoneticPr fontId="1" type="noConversion"/>
  </si>
  <si>
    <t xml:space="preserve"> 경기 남양주시 진접읍 양진로926번길 58-82</t>
    <phoneticPr fontId="1" type="noConversion"/>
  </si>
  <si>
    <t>031)559-4005</t>
    <phoneticPr fontId="1" type="noConversion"/>
  </si>
  <si>
    <t xml:space="preserve">담당자:     님 </t>
    <phoneticPr fontId="1" type="noConversion"/>
  </si>
  <si>
    <t>견    적    서</t>
    <phoneticPr fontId="1" type="noConversion"/>
  </si>
  <si>
    <t>연 락 처</t>
    <phoneticPr fontId="1" type="noConversion"/>
  </si>
  <si>
    <t>석지영 과장</t>
    <phoneticPr fontId="1" type="noConversion"/>
  </si>
  <si>
    <t>070-4318-5011</t>
    <phoneticPr fontId="1" type="noConversion"/>
  </si>
  <si>
    <t>투톤서류가방</t>
    <phoneticPr fontId="1" type="noConversion"/>
  </si>
  <si>
    <t>비즈폼기프트</t>
    <phoneticPr fontId="1" type="noConversion"/>
  </si>
  <si>
    <t>백박 2군데 인쇄+ 
기본opp포장</t>
    <phoneticPr fontId="1" type="noConversion"/>
  </si>
  <si>
    <t>블랙  1.620 개
블루  1.500 개</t>
    <phoneticPr fontId="1" type="noConversion"/>
  </si>
  <si>
    <t>2021년  5월 12일</t>
    <phoneticPr fontId="1" type="noConversion"/>
  </si>
  <si>
    <t xml:space="preserve">배송비는 포함입니다.  
50% 선입금시 작업진행합니다.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</si>
</sst>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u/>
      <sz val="36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b/>
      <sz val="8"/>
      <color theme="1"/>
      <name val="굴림체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41" fontId="2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1" fontId="2" fillId="0" borderId="2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9" fillId="0" borderId="12" xfId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1" fontId="9" fillId="0" borderId="12" xfId="1" applyFont="1" applyBorder="1" applyAlignment="1">
      <alignment horizontal="right" vertical="center"/>
    </xf>
    <xf numFmtId="41" fontId="9" fillId="0" borderId="12" xfId="1" applyFont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41" fontId="9" fillId="0" borderId="12" xfId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 vertical="center"/>
    </xf>
    <xf numFmtId="41" fontId="9" fillId="0" borderId="12" xfId="1" applyFont="1" applyFill="1" applyBorder="1" applyAlignment="1">
      <alignment horizontal="right" vertical="center"/>
    </xf>
    <xf numFmtId="0" fontId="12" fillId="0" borderId="4" xfId="2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41" fontId="9" fillId="0" borderId="12" xfId="1" applyFont="1" applyBorder="1" applyAlignment="1">
      <alignment horizontal="right" vertical="center"/>
    </xf>
    <xf numFmtId="41" fontId="9" fillId="0" borderId="20" xfId="0" applyNumberFormat="1" applyFont="1" applyBorder="1" applyAlignment="1">
      <alignment horizontal="right" vertical="center"/>
    </xf>
    <xf numFmtId="41" fontId="9" fillId="0" borderId="50" xfId="1" applyFont="1" applyBorder="1" applyAlignment="1">
      <alignment horizontal="right" vertical="center"/>
    </xf>
    <xf numFmtId="41" fontId="9" fillId="0" borderId="51" xfId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41" fontId="9" fillId="0" borderId="25" xfId="1" applyFont="1" applyFill="1" applyBorder="1" applyAlignment="1">
      <alignment horizontal="center" vertical="center"/>
    </xf>
    <xf numFmtId="41" fontId="9" fillId="0" borderId="24" xfId="1" applyFont="1" applyFill="1" applyBorder="1" applyAlignment="1">
      <alignment horizontal="center" vertical="center"/>
    </xf>
    <xf numFmtId="41" fontId="9" fillId="0" borderId="20" xfId="0" applyNumberFormat="1" applyFont="1" applyFill="1" applyBorder="1" applyAlignment="1">
      <alignment horizontal="right" vertical="center"/>
    </xf>
    <xf numFmtId="41" fontId="9" fillId="0" borderId="50" xfId="1" applyFont="1" applyFill="1" applyBorder="1" applyAlignment="1">
      <alignment horizontal="right" vertical="center"/>
    </xf>
    <xf numFmtId="41" fontId="9" fillId="0" borderId="51" xfId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41" fontId="9" fillId="0" borderId="25" xfId="1" applyFont="1" applyBorder="1" applyAlignment="1">
      <alignment horizontal="center" vertical="center"/>
    </xf>
    <xf numFmtId="41" fontId="9" fillId="0" borderId="24" xfId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2" fillId="0" borderId="54" xfId="0" applyNumberFormat="1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41" fontId="9" fillId="0" borderId="12" xfId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41" fontId="2" fillId="3" borderId="40" xfId="0" applyNumberFormat="1" applyFont="1" applyFill="1" applyBorder="1" applyAlignment="1">
      <alignment horizontal="center" vertical="center"/>
    </xf>
    <xf numFmtId="41" fontId="9" fillId="3" borderId="40" xfId="0" applyNumberFormat="1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41" fontId="9" fillId="0" borderId="12" xfId="1" applyFont="1" applyFill="1" applyBorder="1" applyAlignment="1">
      <alignment horizontal="right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514350</xdr:colOff>
      <xdr:row>3</xdr:row>
      <xdr:rowOff>304973</xdr:rowOff>
    </xdr:from>
    <xdr:to>
      <xdr:col>13</xdr:col>
      <xdr:colOff>466725</xdr:colOff>
      <xdr:row>5</xdr:row>
      <xdr:rowOff>41845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1628948"/>
          <a:ext cx="514350" cy="517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abSelected="1" topLeftCell="A4" workbookViewId="0">
      <selection activeCell="E16" sqref="E16:F16"/>
    </sheetView>
  </sheetViews>
  <sheetFormatPr defaultRowHeight="22.5" customHeight="1" x14ac:dyDescent="0.3"/>
  <cols>
    <col min="1" max="1" width="8.125" style="12" customWidth="1"/>
    <col min="2" max="2" width="9.75" style="12" customWidth="1"/>
    <col min="3" max="3" width="5.25" style="12" customWidth="1"/>
    <col min="4" max="4" width="9.625" style="12" customWidth="1"/>
    <col min="5" max="5" width="7.5" style="12" customWidth="1"/>
    <col min="6" max="6" width="3.25" style="12" customWidth="1"/>
    <col min="7" max="12" width="6.75" style="12" customWidth="1"/>
    <col min="13" max="13" width="7.375" style="12" customWidth="1"/>
    <col min="14" max="14" width="6.5" style="12" customWidth="1"/>
    <col min="15" max="15" width="2.375" style="12" customWidth="1"/>
    <col min="16" max="16" width="12.75" style="12" bestFit="1" customWidth="1"/>
    <col min="17" max="16384" width="9" style="12"/>
  </cols>
  <sheetData>
    <row r="2" spans="1:14" ht="66.75" customHeight="1" x14ac:dyDescent="0.3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5" customHeight="1" thickBot="1" x14ac:dyDescent="0.35">
      <c r="G3" s="12" t="s">
        <v>7</v>
      </c>
    </row>
    <row r="4" spans="1:14" ht="27.75" customHeight="1" x14ac:dyDescent="0.3">
      <c r="A4" s="40" t="s">
        <v>42</v>
      </c>
      <c r="B4" s="41"/>
      <c r="C4" s="41"/>
      <c r="D4" s="41"/>
      <c r="E4" s="42"/>
      <c r="F4" s="1" t="s">
        <v>3</v>
      </c>
      <c r="G4" s="43" t="s">
        <v>6</v>
      </c>
      <c r="H4" s="43"/>
      <c r="I4" s="44" t="s">
        <v>16</v>
      </c>
      <c r="J4" s="45"/>
      <c r="K4" s="45"/>
      <c r="L4" s="45"/>
      <c r="M4" s="45"/>
      <c r="N4" s="46"/>
    </row>
    <row r="5" spans="1:14" ht="33.75" customHeight="1" x14ac:dyDescent="0.3">
      <c r="A5" s="8"/>
      <c r="B5" s="9"/>
      <c r="C5" s="9"/>
      <c r="D5" s="9"/>
      <c r="E5" s="9"/>
      <c r="F5" s="2"/>
      <c r="G5" s="31" t="s">
        <v>20</v>
      </c>
      <c r="H5" s="31"/>
      <c r="I5" s="47" t="s">
        <v>27</v>
      </c>
      <c r="J5" s="48"/>
      <c r="K5" s="31" t="s">
        <v>8</v>
      </c>
      <c r="L5" s="31"/>
      <c r="M5" s="49" t="s">
        <v>19</v>
      </c>
      <c r="N5" s="50"/>
    </row>
    <row r="6" spans="1:14" ht="27.75" customHeight="1" x14ac:dyDescent="0.3">
      <c r="A6" s="28" t="s">
        <v>39</v>
      </c>
      <c r="B6" s="29"/>
      <c r="C6" s="29"/>
      <c r="D6" s="29"/>
      <c r="E6" s="30"/>
      <c r="F6" s="2" t="s">
        <v>4</v>
      </c>
      <c r="G6" s="31" t="s">
        <v>21</v>
      </c>
      <c r="H6" s="31"/>
      <c r="I6" s="32" t="s">
        <v>31</v>
      </c>
      <c r="J6" s="33"/>
      <c r="K6" s="33"/>
      <c r="L6" s="33"/>
      <c r="M6" s="33"/>
      <c r="N6" s="34"/>
    </row>
    <row r="7" spans="1:14" ht="27.75" customHeight="1" x14ac:dyDescent="0.3">
      <c r="A7" s="35" t="s">
        <v>33</v>
      </c>
      <c r="B7" s="29"/>
      <c r="C7" s="29"/>
      <c r="D7" s="29"/>
      <c r="E7" s="30"/>
      <c r="F7" s="2"/>
      <c r="G7" s="31" t="s">
        <v>22</v>
      </c>
      <c r="H7" s="31"/>
      <c r="I7" s="36" t="s">
        <v>28</v>
      </c>
      <c r="J7" s="36"/>
      <c r="K7" s="31" t="s">
        <v>25</v>
      </c>
      <c r="L7" s="31"/>
      <c r="M7" s="37" t="s">
        <v>29</v>
      </c>
      <c r="N7" s="38"/>
    </row>
    <row r="8" spans="1:14" ht="27.75" customHeight="1" thickBot="1" x14ac:dyDescent="0.35">
      <c r="A8" s="61" t="s">
        <v>30</v>
      </c>
      <c r="B8" s="62"/>
      <c r="C8" s="62"/>
      <c r="D8" s="62"/>
      <c r="E8" s="62"/>
      <c r="F8" s="3" t="s">
        <v>5</v>
      </c>
      <c r="G8" s="63" t="s">
        <v>23</v>
      </c>
      <c r="H8" s="63"/>
      <c r="I8" s="64" t="s">
        <v>17</v>
      </c>
      <c r="J8" s="65"/>
      <c r="K8" s="63" t="s">
        <v>24</v>
      </c>
      <c r="L8" s="63"/>
      <c r="M8" s="64" t="s">
        <v>32</v>
      </c>
      <c r="N8" s="66"/>
    </row>
    <row r="9" spans="1:14" ht="4.5" customHeight="1" thickBot="1" x14ac:dyDescent="0.35"/>
    <row r="10" spans="1:14" ht="30" customHeight="1" thickTop="1" thickBot="1" x14ac:dyDescent="0.35">
      <c r="A10" s="67" t="s">
        <v>0</v>
      </c>
      <c r="B10" s="59"/>
      <c r="C10" s="10" t="s">
        <v>18</v>
      </c>
      <c r="D10" s="10" t="s">
        <v>1</v>
      </c>
      <c r="E10" s="59" t="s">
        <v>26</v>
      </c>
      <c r="F10" s="59"/>
      <c r="G10" s="59" t="s">
        <v>9</v>
      </c>
      <c r="H10" s="59"/>
      <c r="I10" s="59" t="s">
        <v>10</v>
      </c>
      <c r="J10" s="59"/>
      <c r="K10" s="59" t="s">
        <v>11</v>
      </c>
      <c r="L10" s="59"/>
      <c r="M10" s="59" t="s">
        <v>2</v>
      </c>
      <c r="N10" s="60"/>
    </row>
    <row r="11" spans="1:14" ht="29.25" customHeight="1" thickTop="1" x14ac:dyDescent="0.3">
      <c r="A11" s="51"/>
      <c r="B11" s="52"/>
      <c r="C11" s="13"/>
      <c r="D11" s="16"/>
      <c r="E11" s="53"/>
      <c r="F11" s="53"/>
      <c r="G11" s="54"/>
      <c r="H11" s="54"/>
      <c r="I11" s="54"/>
      <c r="J11" s="54"/>
      <c r="K11" s="55"/>
      <c r="L11" s="56"/>
      <c r="M11" s="57"/>
      <c r="N11" s="58"/>
    </row>
    <row r="12" spans="1:14" ht="22.7" customHeight="1" x14ac:dyDescent="0.3">
      <c r="A12" s="68" t="s">
        <v>38</v>
      </c>
      <c r="B12" s="69"/>
      <c r="C12" s="25"/>
      <c r="D12" s="27">
        <v>3120</v>
      </c>
      <c r="E12" s="112">
        <v>4000</v>
      </c>
      <c r="F12" s="112"/>
      <c r="G12" s="72">
        <f t="shared" ref="G12" si="0">D12*E12</f>
        <v>12480000</v>
      </c>
      <c r="H12" s="72"/>
      <c r="I12" s="72">
        <f t="shared" ref="I12" si="1">G12*0.1</f>
        <v>1248000</v>
      </c>
      <c r="J12" s="72"/>
      <c r="K12" s="73">
        <f t="shared" ref="K12" si="2">G12+I12</f>
        <v>13728000</v>
      </c>
      <c r="L12" s="74"/>
      <c r="M12" s="75" t="s">
        <v>40</v>
      </c>
      <c r="N12" s="76"/>
    </row>
    <row r="13" spans="1:14" s="19" customFormat="1" ht="22.7" customHeight="1" x14ac:dyDescent="0.3">
      <c r="A13" s="51" t="s">
        <v>41</v>
      </c>
      <c r="B13" s="52"/>
      <c r="C13" s="20"/>
      <c r="D13" s="21"/>
      <c r="E13" s="53"/>
      <c r="F13" s="53"/>
      <c r="G13" s="54">
        <f t="shared" ref="G13:G15" si="3">D13*E13</f>
        <v>0</v>
      </c>
      <c r="H13" s="54"/>
      <c r="I13" s="54">
        <f t="shared" ref="I13" si="4">G13*0.1</f>
        <v>0</v>
      </c>
      <c r="J13" s="54"/>
      <c r="K13" s="55">
        <f t="shared" ref="K13" si="5">G13+I13</f>
        <v>0</v>
      </c>
      <c r="L13" s="56"/>
      <c r="M13" s="57"/>
      <c r="N13" s="58"/>
    </row>
    <row r="14" spans="1:14" ht="22.7" customHeight="1" x14ac:dyDescent="0.3">
      <c r="A14" s="51"/>
      <c r="B14" s="52"/>
      <c r="C14" s="17"/>
      <c r="D14" s="21"/>
      <c r="E14" s="53"/>
      <c r="F14" s="53"/>
      <c r="G14" s="54">
        <f t="shared" si="3"/>
        <v>0</v>
      </c>
      <c r="H14" s="54"/>
      <c r="I14" s="54">
        <f t="shared" ref="I14" si="6">G14*0.1</f>
        <v>0</v>
      </c>
      <c r="J14" s="54"/>
      <c r="K14" s="55">
        <f t="shared" ref="K14" si="7">G14+I14</f>
        <v>0</v>
      </c>
      <c r="L14" s="56"/>
      <c r="M14" s="57"/>
      <c r="N14" s="58"/>
    </row>
    <row r="15" spans="1:14" ht="22.7" customHeight="1" x14ac:dyDescent="0.3">
      <c r="A15" s="51"/>
      <c r="B15" s="52"/>
      <c r="C15" s="17"/>
      <c r="D15" s="22"/>
      <c r="E15" s="53"/>
      <c r="F15" s="53"/>
      <c r="G15" s="54">
        <f t="shared" si="3"/>
        <v>0</v>
      </c>
      <c r="H15" s="54"/>
      <c r="I15" s="54">
        <f t="shared" ref="I15" si="8">G15*0.1</f>
        <v>0</v>
      </c>
      <c r="J15" s="54"/>
      <c r="K15" s="55">
        <f t="shared" ref="K15" si="9">G15+I15</f>
        <v>0</v>
      </c>
      <c r="L15" s="56"/>
      <c r="M15" s="57"/>
      <c r="N15" s="58"/>
    </row>
    <row r="16" spans="1:14" ht="22.7" customHeight="1" x14ac:dyDescent="0.3">
      <c r="A16" s="51"/>
      <c r="B16" s="52"/>
      <c r="C16" s="17"/>
      <c r="D16" s="22"/>
      <c r="E16" s="53"/>
      <c r="F16" s="53"/>
      <c r="G16" s="54">
        <f t="shared" ref="G16:G20" si="10">D16*E16</f>
        <v>0</v>
      </c>
      <c r="H16" s="54"/>
      <c r="I16" s="54">
        <f t="shared" ref="I16:I20" si="11">G16*0.1</f>
        <v>0</v>
      </c>
      <c r="J16" s="54"/>
      <c r="K16" s="55">
        <f t="shared" ref="K16:K20" si="12">G16+I16</f>
        <v>0</v>
      </c>
      <c r="L16" s="56"/>
      <c r="M16" s="57"/>
      <c r="N16" s="58"/>
    </row>
    <row r="17" spans="1:16" ht="22.7" customHeight="1" x14ac:dyDescent="0.3">
      <c r="A17" s="68"/>
      <c r="B17" s="69"/>
      <c r="C17" s="23"/>
      <c r="D17" s="24"/>
      <c r="E17" s="112"/>
      <c r="F17" s="112"/>
      <c r="G17" s="72"/>
      <c r="H17" s="72"/>
      <c r="I17" s="72"/>
      <c r="J17" s="72"/>
      <c r="K17" s="73"/>
      <c r="L17" s="74"/>
      <c r="M17" s="75"/>
      <c r="N17" s="76"/>
    </row>
    <row r="18" spans="1:16" s="15" customFormat="1" ht="22.7" customHeight="1" x14ac:dyDescent="0.3">
      <c r="A18" s="68"/>
      <c r="B18" s="69"/>
      <c r="C18" s="25"/>
      <c r="D18" s="26"/>
      <c r="E18" s="70"/>
      <c r="F18" s="71"/>
      <c r="G18" s="72"/>
      <c r="H18" s="72"/>
      <c r="I18" s="72"/>
      <c r="J18" s="72"/>
      <c r="K18" s="73"/>
      <c r="L18" s="74"/>
      <c r="M18" s="75"/>
      <c r="N18" s="76"/>
    </row>
    <row r="19" spans="1:16" ht="22.7" customHeight="1" x14ac:dyDescent="0.3">
      <c r="A19" s="77"/>
      <c r="B19" s="52"/>
      <c r="C19" s="7"/>
      <c r="D19" s="18"/>
      <c r="E19" s="78"/>
      <c r="F19" s="79"/>
      <c r="G19" s="54">
        <f t="shared" si="10"/>
        <v>0</v>
      </c>
      <c r="H19" s="54"/>
      <c r="I19" s="54">
        <f t="shared" si="11"/>
        <v>0</v>
      </c>
      <c r="J19" s="54"/>
      <c r="K19" s="55">
        <f t="shared" si="12"/>
        <v>0</v>
      </c>
      <c r="L19" s="56"/>
      <c r="M19" s="57"/>
      <c r="N19" s="58"/>
    </row>
    <row r="20" spans="1:16" ht="22.7" customHeight="1" x14ac:dyDescent="0.3">
      <c r="A20" s="77"/>
      <c r="B20" s="52"/>
      <c r="C20" s="7"/>
      <c r="D20" s="18"/>
      <c r="E20" s="78"/>
      <c r="F20" s="79"/>
      <c r="G20" s="54">
        <f t="shared" si="10"/>
        <v>0</v>
      </c>
      <c r="H20" s="54"/>
      <c r="I20" s="54">
        <f t="shared" si="11"/>
        <v>0</v>
      </c>
      <c r="J20" s="54"/>
      <c r="K20" s="55">
        <f t="shared" si="12"/>
        <v>0</v>
      </c>
      <c r="L20" s="56"/>
      <c r="M20" s="57"/>
      <c r="N20" s="58"/>
    </row>
    <row r="21" spans="1:16" ht="22.7" customHeight="1" x14ac:dyDescent="0.3">
      <c r="A21" s="77"/>
      <c r="B21" s="52"/>
      <c r="C21" s="7"/>
      <c r="D21" s="18"/>
      <c r="E21" s="87"/>
      <c r="F21" s="87"/>
      <c r="G21" s="54">
        <f t="shared" ref="G21" si="13">D21*E21</f>
        <v>0</v>
      </c>
      <c r="H21" s="54"/>
      <c r="I21" s="54">
        <f t="shared" ref="I21" si="14">G21*0.1</f>
        <v>0</v>
      </c>
      <c r="J21" s="54"/>
      <c r="K21" s="55">
        <f t="shared" ref="K21" si="15">G21+I21</f>
        <v>0</v>
      </c>
      <c r="L21" s="56"/>
      <c r="M21" s="83"/>
      <c r="N21" s="88"/>
    </row>
    <row r="22" spans="1:16" ht="22.7" customHeight="1" x14ac:dyDescent="0.3">
      <c r="A22" s="80"/>
      <c r="B22" s="81"/>
      <c r="C22" s="11"/>
      <c r="D22" s="14">
        <f>SUM(D11:D21)</f>
        <v>3120</v>
      </c>
      <c r="E22" s="82"/>
      <c r="F22" s="82"/>
      <c r="G22" s="83"/>
      <c r="H22" s="83"/>
      <c r="I22" s="83"/>
      <c r="J22" s="83"/>
      <c r="K22" s="84"/>
      <c r="L22" s="85"/>
      <c r="M22" s="82"/>
      <c r="N22" s="86"/>
    </row>
    <row r="23" spans="1:16" ht="36.75" customHeight="1" thickBot="1" x14ac:dyDescent="0.35">
      <c r="A23" s="93" t="s">
        <v>12</v>
      </c>
      <c r="B23" s="94"/>
      <c r="C23" s="94"/>
      <c r="D23" s="94"/>
      <c r="E23" s="94"/>
      <c r="F23" s="95"/>
      <c r="G23" s="96"/>
      <c r="H23" s="97"/>
      <c r="I23" s="98"/>
      <c r="J23" s="98"/>
      <c r="K23" s="99">
        <f>SUM(K11:L22)</f>
        <v>13728000</v>
      </c>
      <c r="L23" s="99"/>
      <c r="M23" s="100"/>
      <c r="N23" s="101"/>
      <c r="P23" s="6"/>
    </row>
    <row r="24" spans="1:16" ht="32.25" customHeight="1" thickTop="1" x14ac:dyDescent="0.3">
      <c r="A24" s="102" t="s">
        <v>15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4"/>
    </row>
    <row r="25" spans="1:16" ht="133.5" customHeight="1" thickBot="1" x14ac:dyDescent="0.35">
      <c r="A25" s="89" t="s">
        <v>43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1"/>
    </row>
    <row r="26" spans="1:16" ht="3.75" customHeight="1" thickTop="1" thickBot="1" x14ac:dyDescent="0.35">
      <c r="A26" s="92"/>
      <c r="B26" s="92"/>
      <c r="E26" s="92"/>
      <c r="F26" s="92"/>
      <c r="G26" s="92"/>
      <c r="H26" s="92"/>
      <c r="I26" s="92"/>
      <c r="J26" s="92"/>
      <c r="K26" s="92"/>
      <c r="L26" s="92"/>
      <c r="M26" s="92"/>
      <c r="N26" s="92"/>
    </row>
    <row r="27" spans="1:16" ht="30" customHeight="1" thickTop="1" thickBot="1" x14ac:dyDescent="0.35">
      <c r="A27" s="105" t="s">
        <v>13</v>
      </c>
      <c r="B27" s="106"/>
      <c r="C27" s="107" t="s">
        <v>36</v>
      </c>
      <c r="D27" s="108"/>
      <c r="E27" s="109" t="s">
        <v>35</v>
      </c>
      <c r="F27" s="108"/>
      <c r="G27" s="110" t="s">
        <v>37</v>
      </c>
      <c r="H27" s="111"/>
      <c r="I27" s="106" t="s">
        <v>14</v>
      </c>
      <c r="J27" s="106"/>
      <c r="K27" s="4"/>
      <c r="L27" s="4"/>
      <c r="M27" s="4"/>
      <c r="N27" s="5"/>
    </row>
    <row r="28" spans="1:16" ht="22.5" customHeight="1" thickTop="1" x14ac:dyDescent="0.3">
      <c r="A28" s="92"/>
      <c r="B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1:16" ht="22.5" customHeight="1" x14ac:dyDescent="0.3">
      <c r="A29" s="92"/>
      <c r="B29" s="92"/>
      <c r="E29" s="92"/>
      <c r="F29" s="92"/>
      <c r="G29" s="92"/>
      <c r="H29" s="92"/>
      <c r="I29" s="92"/>
      <c r="J29" s="92"/>
      <c r="K29" s="92"/>
      <c r="L29" s="92"/>
      <c r="M29" s="92"/>
      <c r="N29" s="92"/>
    </row>
    <row r="30" spans="1:16" ht="22.5" customHeight="1" x14ac:dyDescent="0.3">
      <c r="A30" s="92"/>
      <c r="B30" s="92"/>
      <c r="E30" s="92"/>
      <c r="F30" s="92"/>
      <c r="G30" s="92"/>
      <c r="H30" s="92"/>
      <c r="I30" s="92"/>
      <c r="J30" s="92"/>
      <c r="K30" s="92"/>
      <c r="L30" s="92"/>
      <c r="M30" s="92"/>
      <c r="N30" s="92"/>
    </row>
    <row r="31" spans="1:16" ht="22.5" customHeight="1" x14ac:dyDescent="0.3">
      <c r="A31" s="92"/>
      <c r="B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6" ht="22.5" customHeight="1" x14ac:dyDescent="0.3">
      <c r="A32" s="92"/>
      <c r="B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1:14" ht="22.5" customHeight="1" x14ac:dyDescent="0.3">
      <c r="A33" s="92"/>
      <c r="B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1:14" ht="22.5" customHeight="1" x14ac:dyDescent="0.3">
      <c r="A34" s="92"/>
      <c r="B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1:14" ht="22.5" customHeight="1" x14ac:dyDescent="0.3">
      <c r="A35" s="92"/>
      <c r="B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  <row r="36" spans="1:14" ht="22.5" customHeight="1" x14ac:dyDescent="0.3">
      <c r="A36" s="92"/>
      <c r="B36" s="92"/>
      <c r="E36" s="92"/>
      <c r="F36" s="92"/>
      <c r="G36" s="92"/>
      <c r="H36" s="92"/>
      <c r="I36" s="92"/>
      <c r="J36" s="92"/>
      <c r="K36" s="92"/>
      <c r="L36" s="92"/>
      <c r="M36" s="92"/>
      <c r="N36" s="92"/>
    </row>
    <row r="37" spans="1:14" ht="22.5" customHeight="1" x14ac:dyDescent="0.3">
      <c r="A37" s="92"/>
      <c r="B37" s="92"/>
      <c r="E37" s="92"/>
      <c r="F37" s="92"/>
      <c r="G37" s="92"/>
      <c r="H37" s="92"/>
      <c r="I37" s="92"/>
      <c r="J37" s="92"/>
      <c r="K37" s="92"/>
      <c r="L37" s="92"/>
      <c r="M37" s="92"/>
      <c r="N37" s="92"/>
    </row>
    <row r="38" spans="1:14" ht="22.5" customHeight="1" x14ac:dyDescent="0.3">
      <c r="A38" s="92"/>
      <c r="B38" s="92"/>
      <c r="E38" s="92"/>
      <c r="F38" s="92"/>
      <c r="G38" s="92"/>
      <c r="H38" s="92"/>
      <c r="I38" s="92"/>
      <c r="J38" s="92"/>
      <c r="K38" s="92"/>
      <c r="L38" s="92"/>
      <c r="M38" s="92"/>
      <c r="N38" s="92"/>
    </row>
    <row r="39" spans="1:14" ht="22.5" customHeight="1" x14ac:dyDescent="0.3">
      <c r="A39" s="92"/>
      <c r="B39" s="92"/>
      <c r="E39" s="92"/>
      <c r="F39" s="92"/>
      <c r="G39" s="92"/>
      <c r="H39" s="92"/>
      <c r="I39" s="92"/>
      <c r="J39" s="92"/>
      <c r="K39" s="92"/>
      <c r="L39" s="92"/>
      <c r="M39" s="92"/>
      <c r="N39" s="92"/>
    </row>
    <row r="40" spans="1:14" ht="22.5" customHeight="1" x14ac:dyDescent="0.3">
      <c r="A40" s="92"/>
      <c r="B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</sheetData>
  <mergeCells count="195">
    <mergeCell ref="A38:B38"/>
    <mergeCell ref="E38:F38"/>
    <mergeCell ref="G38:H38"/>
    <mergeCell ref="I38:J38"/>
    <mergeCell ref="K38:L38"/>
    <mergeCell ref="M38:N38"/>
    <mergeCell ref="A15:B15"/>
    <mergeCell ref="E15:F15"/>
    <mergeCell ref="G15:H15"/>
    <mergeCell ref="I15:J15"/>
    <mergeCell ref="K15:L15"/>
    <mergeCell ref="M15:N15"/>
    <mergeCell ref="A16:B16"/>
    <mergeCell ref="E16:F16"/>
    <mergeCell ref="G16:H16"/>
    <mergeCell ref="I16:J16"/>
    <mergeCell ref="K16:L16"/>
    <mergeCell ref="M16:N16"/>
    <mergeCell ref="A17:B17"/>
    <mergeCell ref="E17:F17"/>
    <mergeCell ref="G17:H17"/>
    <mergeCell ref="I17:J17"/>
    <mergeCell ref="K17:L17"/>
    <mergeCell ref="M17:N17"/>
    <mergeCell ref="A40:B40"/>
    <mergeCell ref="E40:F40"/>
    <mergeCell ref="G40:H40"/>
    <mergeCell ref="I40:J40"/>
    <mergeCell ref="K40:L40"/>
    <mergeCell ref="M40:N40"/>
    <mergeCell ref="A39:B39"/>
    <mergeCell ref="E39:F39"/>
    <mergeCell ref="G39:H39"/>
    <mergeCell ref="I39:J39"/>
    <mergeCell ref="K39:L39"/>
    <mergeCell ref="M39:N39"/>
    <mergeCell ref="A37:B37"/>
    <mergeCell ref="E37:F37"/>
    <mergeCell ref="G37:H37"/>
    <mergeCell ref="I37:J37"/>
    <mergeCell ref="K37:L37"/>
    <mergeCell ref="M37:N37"/>
    <mergeCell ref="A36:B36"/>
    <mergeCell ref="E36:F36"/>
    <mergeCell ref="G36:H36"/>
    <mergeCell ref="I36:J36"/>
    <mergeCell ref="K36:L36"/>
    <mergeCell ref="M36:N36"/>
    <mergeCell ref="A35:B35"/>
    <mergeCell ref="E35:F35"/>
    <mergeCell ref="G35:H35"/>
    <mergeCell ref="I35:J35"/>
    <mergeCell ref="K35:L35"/>
    <mergeCell ref="M35:N35"/>
    <mergeCell ref="A34:B34"/>
    <mergeCell ref="E34:F34"/>
    <mergeCell ref="G34:H34"/>
    <mergeCell ref="I34:J34"/>
    <mergeCell ref="K34:L34"/>
    <mergeCell ref="M34:N34"/>
    <mergeCell ref="A33:B33"/>
    <mergeCell ref="E33:F33"/>
    <mergeCell ref="G33:H33"/>
    <mergeCell ref="I33:J33"/>
    <mergeCell ref="K33:L33"/>
    <mergeCell ref="M33:N33"/>
    <mergeCell ref="A32:B32"/>
    <mergeCell ref="E32:F32"/>
    <mergeCell ref="G32:H32"/>
    <mergeCell ref="I32:J32"/>
    <mergeCell ref="K32:L32"/>
    <mergeCell ref="M32:N32"/>
    <mergeCell ref="A31:B31"/>
    <mergeCell ref="E31:F31"/>
    <mergeCell ref="G31:H31"/>
    <mergeCell ref="I31:J31"/>
    <mergeCell ref="K31:L31"/>
    <mergeCell ref="M31:N31"/>
    <mergeCell ref="A30:B30"/>
    <mergeCell ref="E30:F30"/>
    <mergeCell ref="G30:H30"/>
    <mergeCell ref="I30:J30"/>
    <mergeCell ref="K30:L30"/>
    <mergeCell ref="M30:N30"/>
    <mergeCell ref="K28:L28"/>
    <mergeCell ref="M28:N28"/>
    <mergeCell ref="A29:B29"/>
    <mergeCell ref="E29:F29"/>
    <mergeCell ref="G29:H29"/>
    <mergeCell ref="I29:J29"/>
    <mergeCell ref="K29:L29"/>
    <mergeCell ref="M29:N29"/>
    <mergeCell ref="A27:B27"/>
    <mergeCell ref="C27:D27"/>
    <mergeCell ref="E27:F27"/>
    <mergeCell ref="G27:H27"/>
    <mergeCell ref="I27:J27"/>
    <mergeCell ref="A28:B28"/>
    <mergeCell ref="E28:F28"/>
    <mergeCell ref="G28:H28"/>
    <mergeCell ref="I28:J28"/>
    <mergeCell ref="A25:N25"/>
    <mergeCell ref="A26:B26"/>
    <mergeCell ref="E26:F26"/>
    <mergeCell ref="G26:H26"/>
    <mergeCell ref="I26:J26"/>
    <mergeCell ref="K26:L26"/>
    <mergeCell ref="M26:N26"/>
    <mergeCell ref="A23:F23"/>
    <mergeCell ref="G23:H23"/>
    <mergeCell ref="I23:J23"/>
    <mergeCell ref="K23:L23"/>
    <mergeCell ref="M23:N23"/>
    <mergeCell ref="A24:N24"/>
    <mergeCell ref="A22:B22"/>
    <mergeCell ref="E22:F22"/>
    <mergeCell ref="G22:H22"/>
    <mergeCell ref="I22:J22"/>
    <mergeCell ref="K22:L22"/>
    <mergeCell ref="M22:N22"/>
    <mergeCell ref="A21:B21"/>
    <mergeCell ref="E21:F21"/>
    <mergeCell ref="G21:H21"/>
    <mergeCell ref="I21:J21"/>
    <mergeCell ref="K21:L21"/>
    <mergeCell ref="M21:N21"/>
    <mergeCell ref="A20:B20"/>
    <mergeCell ref="E20:F20"/>
    <mergeCell ref="G20:H20"/>
    <mergeCell ref="I20:J20"/>
    <mergeCell ref="K20:L20"/>
    <mergeCell ref="M20:N20"/>
    <mergeCell ref="A19:B19"/>
    <mergeCell ref="E19:F19"/>
    <mergeCell ref="G19:H19"/>
    <mergeCell ref="I19:J19"/>
    <mergeCell ref="K19:L19"/>
    <mergeCell ref="M19:N19"/>
    <mergeCell ref="A18:B18"/>
    <mergeCell ref="E18:F18"/>
    <mergeCell ref="G18:H18"/>
    <mergeCell ref="I18:J18"/>
    <mergeCell ref="K18:L18"/>
    <mergeCell ref="M18:N18"/>
    <mergeCell ref="A12:B12"/>
    <mergeCell ref="E12:F12"/>
    <mergeCell ref="G12:H12"/>
    <mergeCell ref="I12:J12"/>
    <mergeCell ref="K12:L12"/>
    <mergeCell ref="M12:N12"/>
    <mergeCell ref="A14:B14"/>
    <mergeCell ref="E14:F14"/>
    <mergeCell ref="G14:H14"/>
    <mergeCell ref="I14:J14"/>
    <mergeCell ref="K14:L14"/>
    <mergeCell ref="M14:N14"/>
    <mergeCell ref="A13:B13"/>
    <mergeCell ref="E13:F13"/>
    <mergeCell ref="G13:H13"/>
    <mergeCell ref="I13:J13"/>
    <mergeCell ref="K13:L13"/>
    <mergeCell ref="M13:N13"/>
    <mergeCell ref="A11:B11"/>
    <mergeCell ref="E11:F11"/>
    <mergeCell ref="G11:H11"/>
    <mergeCell ref="I11:J11"/>
    <mergeCell ref="K11:L11"/>
    <mergeCell ref="M11:N11"/>
    <mergeCell ref="M10:N10"/>
    <mergeCell ref="A8:E8"/>
    <mergeCell ref="G8:H8"/>
    <mergeCell ref="I8:J8"/>
    <mergeCell ref="K8:L8"/>
    <mergeCell ref="M8:N8"/>
    <mergeCell ref="A10:B10"/>
    <mergeCell ref="E10:F10"/>
    <mergeCell ref="G10:H10"/>
    <mergeCell ref="I10:J10"/>
    <mergeCell ref="K10:L10"/>
    <mergeCell ref="A6:E6"/>
    <mergeCell ref="G6:H6"/>
    <mergeCell ref="I6:N6"/>
    <mergeCell ref="A7:E7"/>
    <mergeCell ref="G7:H7"/>
    <mergeCell ref="I7:J7"/>
    <mergeCell ref="K7:L7"/>
    <mergeCell ref="M7:N7"/>
    <mergeCell ref="A2:N2"/>
    <mergeCell ref="A4:E4"/>
    <mergeCell ref="G4:H4"/>
    <mergeCell ref="I4:N4"/>
    <mergeCell ref="G5:H5"/>
    <mergeCell ref="I5:J5"/>
    <mergeCell ref="K5:L5"/>
    <mergeCell ref="M5:N5"/>
  </mergeCells>
  <phoneticPr fontId="1" type="noConversion"/>
  <printOptions horizontalCentered="1"/>
  <pageMargins left="0.42" right="0.11811023622047245" top="0.94488188976377963" bottom="0.74803149606299213" header="0.31496062992125984" footer="0.31496062992125984"/>
  <pageSetup paperSize="9" scale="8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견적서</vt:lpstr>
      <vt:lpstr>견적서!Print_Area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desk</cp:lastModifiedBy>
  <cp:lastPrinted>2021-01-28T01:48:34Z</cp:lastPrinted>
  <dcterms:created xsi:type="dcterms:W3CDTF">2011-12-12T07:51:45Z</dcterms:created>
  <dcterms:modified xsi:type="dcterms:W3CDTF">2021-05-12T02:39:44Z</dcterms:modified>
</cp:coreProperties>
</file>