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년\매출거래명세서\"/>
    </mc:Choice>
  </mc:AlternateContent>
  <xr:revisionPtr revIDLastSave="0" documentId="13_ncr:1_{C25D1623-9497-4182-A575-86C159D10A6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거래명세서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" i="17" l="1"/>
  <c r="K14" i="17"/>
  <c r="I43" i="17"/>
  <c r="K13" i="17"/>
  <c r="K44" i="17" l="1"/>
  <c r="K45" i="17" s="1"/>
  <c r="K46" i="17" s="1"/>
</calcChain>
</file>

<file path=xl/sharedStrings.xml><?xml version="1.0" encoding="utf-8"?>
<sst xmlns="http://schemas.openxmlformats.org/spreadsheetml/2006/main" count="71" uniqueCount="64">
  <si>
    <t>비고</t>
    <phoneticPr fontId="1" type="noConversion"/>
  </si>
  <si>
    <t>잔금</t>
    <phoneticPr fontId="1" type="noConversion"/>
  </si>
  <si>
    <t>입금</t>
    <phoneticPr fontId="1" type="noConversion"/>
  </si>
  <si>
    <t>공 급 가 액 합 계</t>
    <phoneticPr fontId="1" type="noConversion"/>
  </si>
  <si>
    <t>업태</t>
    <phoneticPr fontId="13" type="noConversion"/>
  </si>
  <si>
    <t>거   래   명   세   서</t>
    <phoneticPr fontId="1" type="noConversion"/>
  </si>
  <si>
    <t>전잔금</t>
    <phoneticPr fontId="1" type="noConversion"/>
  </si>
  <si>
    <t>결제계좌 : 국민은행 469901-04-181455 안석홍 (한길유통)</t>
    <phoneticPr fontId="1" type="noConversion"/>
  </si>
  <si>
    <t>소    계</t>
    <phoneticPr fontId="1" type="noConversion"/>
  </si>
  <si>
    <t>등록번호</t>
    <phoneticPr fontId="1" type="noConversion"/>
  </si>
  <si>
    <t>단위 : 원</t>
    <phoneticPr fontId="1" type="noConversion"/>
  </si>
  <si>
    <t>공급받는자</t>
    <phoneticPr fontId="1" type="noConversion"/>
  </si>
  <si>
    <t>공급자</t>
    <phoneticPr fontId="1" type="noConversion"/>
  </si>
  <si>
    <t>상호</t>
    <phoneticPr fontId="1" type="noConversion"/>
  </si>
  <si>
    <t>대표자</t>
    <phoneticPr fontId="1" type="noConversion"/>
  </si>
  <si>
    <t>주소</t>
    <phoneticPr fontId="1" type="noConversion"/>
  </si>
  <si>
    <t>종목</t>
    <phoneticPr fontId="13" type="noConversion"/>
  </si>
  <si>
    <t>전화번호</t>
    <phoneticPr fontId="1" type="noConversion"/>
  </si>
  <si>
    <t>팩스번호</t>
    <phoneticPr fontId="1" type="noConversion"/>
  </si>
  <si>
    <t>128-39-36596</t>
    <phoneticPr fontId="1" type="noConversion"/>
  </si>
  <si>
    <t>성명</t>
    <phoneticPr fontId="1" type="noConversion"/>
  </si>
  <si>
    <t>한길유통</t>
    <phoneticPr fontId="1" type="noConversion"/>
  </si>
  <si>
    <t>안석홍</t>
    <phoneticPr fontId="1" type="noConversion"/>
  </si>
  <si>
    <t>도소매</t>
    <phoneticPr fontId="1" type="noConversion"/>
  </si>
  <si>
    <t>공산품,잡화,전자상거래</t>
    <phoneticPr fontId="1" type="noConversion"/>
  </si>
  <si>
    <t>업태</t>
    <phoneticPr fontId="1" type="noConversion"/>
  </si>
  <si>
    <t>종목</t>
    <phoneticPr fontId="1" type="noConversion"/>
  </si>
  <si>
    <t>담당자</t>
    <phoneticPr fontId="13" type="noConversion"/>
  </si>
  <si>
    <t>안석홍</t>
    <phoneticPr fontId="1" type="noConversion"/>
  </si>
  <si>
    <t>연락처</t>
    <phoneticPr fontId="13" type="noConversion"/>
  </si>
  <si>
    <t>납품처</t>
    <phoneticPr fontId="1" type="noConversion"/>
  </si>
  <si>
    <t>No</t>
    <phoneticPr fontId="1" type="noConversion"/>
  </si>
  <si>
    <t>품번</t>
    <phoneticPr fontId="1" type="noConversion"/>
  </si>
  <si>
    <t>단 위</t>
    <phoneticPr fontId="1" type="noConversion"/>
  </si>
  <si>
    <t>금 액</t>
    <phoneticPr fontId="1" type="noConversion"/>
  </si>
  <si>
    <t>주소</t>
    <phoneticPr fontId="1" type="noConversion"/>
  </si>
  <si>
    <t>담당자</t>
    <phoneticPr fontId="1" type="noConversion"/>
  </si>
  <si>
    <t>품               명</t>
    <phoneticPr fontId="1" type="noConversion"/>
  </si>
  <si>
    <t>규    격</t>
    <phoneticPr fontId="1" type="noConversion"/>
  </si>
  <si>
    <t>수 량</t>
    <phoneticPr fontId="1" type="noConversion"/>
  </si>
  <si>
    <t>단 가</t>
    <phoneticPr fontId="1" type="noConversion"/>
  </si>
  <si>
    <t xml:space="preserve"> </t>
    <phoneticPr fontId="1" type="noConversion"/>
  </si>
  <si>
    <t>EA</t>
    <phoneticPr fontId="1" type="noConversion"/>
  </si>
  <si>
    <t>경기도 고양시 일산동구 성현로 268번길 182</t>
    <phoneticPr fontId="1" type="noConversion"/>
  </si>
  <si>
    <t>연락처</t>
    <phoneticPr fontId="1" type="noConversion"/>
  </si>
  <si>
    <t>부가가치세</t>
    <phoneticPr fontId="1" type="noConversion"/>
  </si>
  <si>
    <t>합계</t>
    <phoneticPr fontId="1" type="noConversion"/>
  </si>
  <si>
    <t>010-2435-1017</t>
    <phoneticPr fontId="1" type="noConversion"/>
  </si>
  <si>
    <t>605-81-38718</t>
    <phoneticPr fontId="1" type="noConversion"/>
  </si>
  <si>
    <t>㈜비즈폼</t>
    <phoneticPr fontId="1" type="noConversion"/>
  </si>
  <si>
    <t>이선규</t>
    <phoneticPr fontId="1" type="noConversion"/>
  </si>
  <si>
    <t>부산광역시 해운대구 해운대해변로 257, 1601호(하버타운)</t>
    <phoneticPr fontId="1" type="noConversion"/>
  </si>
  <si>
    <t>1899-1835</t>
    <phoneticPr fontId="1" type="noConversion"/>
  </si>
  <si>
    <t>080-082-4990</t>
    <phoneticPr fontId="1" type="noConversion"/>
  </si>
  <si>
    <t>서비스</t>
    <phoneticPr fontId="1" type="noConversion"/>
  </si>
  <si>
    <t>10L</t>
    <phoneticPr fontId="1" type="noConversion"/>
  </si>
  <si>
    <t>스테럴라이즈 플러스 소독제 액상형</t>
    <phoneticPr fontId="1" type="noConversion"/>
  </si>
  <si>
    <t>택배비</t>
    <phoneticPr fontId="1" type="noConversion"/>
  </si>
  <si>
    <t>BOX</t>
    <phoneticPr fontId="1" type="noConversion"/>
  </si>
  <si>
    <t>서민정형외과의원</t>
    <phoneticPr fontId="1" type="noConversion"/>
  </si>
  <si>
    <t>부산 남구 용호로 132-1
(용호동,서민외과의원)</t>
    <phoneticPr fontId="1" type="noConversion"/>
  </si>
  <si>
    <t>이덕희</t>
    <phoneticPr fontId="1" type="noConversion"/>
  </si>
  <si>
    <t>010-2648-4832</t>
    <phoneticPr fontId="1" type="noConversion"/>
  </si>
  <si>
    <t>일자 : 2021년 08월 05일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</si>
</sst>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i/>
      <sz val="8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u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9"/>
      <name val="맑은 고딕"/>
      <family val="3"/>
      <charset val="129"/>
      <scheme val="major"/>
    </font>
    <font>
      <sz val="12"/>
      <name val="宋体"/>
      <family val="3"/>
      <charset val="129"/>
    </font>
    <font>
      <sz val="8"/>
      <name val="돋움"/>
      <family val="3"/>
      <charset val="129"/>
    </font>
    <font>
      <b/>
      <sz val="9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8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0"/>
      </left>
      <right style="medium">
        <color theme="0"/>
      </right>
      <top style="medium">
        <color auto="1"/>
      </top>
      <bottom style="medium">
        <color auto="1"/>
      </bottom>
      <diagonal/>
    </border>
    <border>
      <left style="medium">
        <color theme="0" tint="-4.9989318521683403E-2"/>
      </left>
      <right/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theme="0" tint="-4.9989318521683403E-2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0" fillId="0" borderId="0"/>
    <xf numFmtId="0" fontId="12" fillId="0" borderId="0"/>
    <xf numFmtId="41" fontId="12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1" fontId="6" fillId="0" borderId="5" xfId="1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1" fontId="6" fillId="0" borderId="6" xfId="1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4" fillId="0" borderId="5" xfId="0" applyFont="1" applyFill="1" applyBorder="1" applyAlignment="1">
      <alignment horizontal="center" vertical="center"/>
    </xf>
    <xf numFmtId="41" fontId="14" fillId="0" borderId="5" xfId="4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41" fontId="14" fillId="0" borderId="8" xfId="4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41" fontId="6" fillId="0" borderId="20" xfId="1" applyFont="1" applyFill="1" applyBorder="1">
      <alignment vertical="center"/>
    </xf>
    <xf numFmtId="41" fontId="6" fillId="0" borderId="21" xfId="1" applyFont="1" applyFill="1" applyBorder="1">
      <alignment vertical="center"/>
    </xf>
    <xf numFmtId="0" fontId="7" fillId="0" borderId="2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41" fontId="4" fillId="0" borderId="0" xfId="1" applyFont="1" applyAlignment="1">
      <alignment vertical="center"/>
    </xf>
    <xf numFmtId="41" fontId="4" fillId="0" borderId="13" xfId="1" applyFont="1" applyBorder="1">
      <alignment vertical="center"/>
    </xf>
    <xf numFmtId="41" fontId="7" fillId="0" borderId="23" xfId="1" applyFont="1" applyBorder="1" applyAlignment="1">
      <alignment horizontal="center" vertical="center"/>
    </xf>
    <xf numFmtId="41" fontId="11" fillId="0" borderId="5" xfId="1" applyFont="1" applyFill="1" applyBorder="1" applyAlignment="1">
      <alignment horizontal="center" vertical="center"/>
    </xf>
    <xf numFmtId="41" fontId="3" fillId="0" borderId="0" xfId="1" applyFont="1">
      <alignment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41" fontId="11" fillId="0" borderId="20" xfId="1" applyFont="1" applyFill="1" applyBorder="1" applyAlignment="1">
      <alignment horizontal="right" vertical="center"/>
    </xf>
    <xf numFmtId="41" fontId="11" fillId="0" borderId="5" xfId="1" applyFont="1" applyFill="1" applyBorder="1" applyAlignment="1">
      <alignment horizontal="right" vertical="center"/>
    </xf>
    <xf numFmtId="41" fontId="15" fillId="0" borderId="25" xfId="1" applyFont="1" applyFill="1" applyBorder="1" applyAlignment="1">
      <alignment vertical="center"/>
    </xf>
    <xf numFmtId="41" fontId="18" fillId="0" borderId="26" xfId="1" applyFont="1" applyFill="1" applyBorder="1" applyAlignment="1">
      <alignment vertical="center"/>
    </xf>
    <xf numFmtId="41" fontId="9" fillId="0" borderId="5" xfId="1" applyFont="1" applyFill="1" applyBorder="1" applyAlignment="1">
      <alignment vertical="center"/>
    </xf>
    <xf numFmtId="41" fontId="9" fillId="0" borderId="2" xfId="1" applyFont="1" applyFill="1" applyBorder="1" applyAlignment="1">
      <alignment vertical="center"/>
    </xf>
    <xf numFmtId="41" fontId="9" fillId="0" borderId="3" xfId="1" applyFont="1" applyFill="1" applyBorder="1" applyAlignment="1">
      <alignment vertical="center"/>
    </xf>
    <xf numFmtId="41" fontId="9" fillId="0" borderId="6" xfId="1" applyFont="1" applyFill="1" applyBorder="1" applyAlignment="1">
      <alignment vertical="center"/>
    </xf>
    <xf numFmtId="41" fontId="9" fillId="0" borderId="8" xfId="1" applyFont="1" applyFill="1" applyBorder="1" applyAlignment="1">
      <alignment vertical="center"/>
    </xf>
    <xf numFmtId="41" fontId="9" fillId="0" borderId="9" xfId="1" applyFont="1" applyFill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41" fontId="9" fillId="0" borderId="2" xfId="1" applyFont="1" applyFill="1" applyBorder="1" applyAlignment="1">
      <alignment horizontal="center" vertical="center"/>
    </xf>
    <xf numFmtId="41" fontId="9" fillId="0" borderId="27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1" fontId="9" fillId="0" borderId="5" xfId="1" applyFont="1" applyFill="1" applyBorder="1" applyAlignment="1">
      <alignment horizontal="center" vertical="center"/>
    </xf>
    <xf numFmtId="41" fontId="9" fillId="0" borderId="10" xfId="1" applyFont="1" applyFill="1" applyBorder="1" applyAlignment="1">
      <alignment horizontal="center" vertical="center"/>
    </xf>
    <xf numFmtId="41" fontId="9" fillId="0" borderId="8" xfId="1" applyFont="1" applyFill="1" applyBorder="1" applyAlignment="1">
      <alignment horizontal="center" vertical="center"/>
    </xf>
    <xf numFmtId="41" fontId="9" fillId="0" borderId="28" xfId="1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 shrinkToFit="1"/>
    </xf>
    <xf numFmtId="49" fontId="6" fillId="0" borderId="12" xfId="0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0" xfId="0" applyNumberFormat="1" applyFont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">
    <cellStyle name="쉼표 [0]" xfId="1" builtinId="6"/>
    <cellStyle name="쉼표 [0] 9" xfId="4" xr:uid="{00000000-0005-0000-0000-000001000000}"/>
    <cellStyle name="표준" xfId="0" builtinId="0"/>
    <cellStyle name="표준 2 2 7" xfId="2" xr:uid="{00000000-0005-0000-0000-000003000000}"/>
    <cellStyle name="표준 218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657225</xdr:colOff>
      <xdr:row>0</xdr:row>
      <xdr:rowOff>295275</xdr:rowOff>
    </xdr:from>
    <xdr:to>
      <xdr:col>6</xdr:col>
      <xdr:colOff>123825</xdr:colOff>
      <xdr:row>3</xdr:row>
      <xdr:rowOff>53578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22A9A18E-8473-465E-9446-DB45E6C1C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8025" y="295275"/>
          <a:ext cx="495300" cy="5107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7"/>
  <sheetViews>
    <sheetView showGridLines="0" tabSelected="1" view="pageBreakPreview" zoomScaleNormal="100" zoomScaleSheetLayoutView="100" workbookViewId="0">
      <selection activeCell="A3" sqref="A3:A7"/>
    </sheetView>
  </sheetViews>
  <sheetFormatPr defaultColWidth="9" defaultRowHeight="16.5" customHeight="1"/>
  <cols>
    <col min="1" max="1" width="4.125" style="2" customWidth="1"/>
    <col min="2" max="2" width="9" style="2"/>
    <col min="3" max="3" width="12" style="2" customWidth="1"/>
    <col min="4" max="4" width="8.875" style="2" customWidth="1"/>
    <col min="5" max="5" width="9.375" style="16" customWidth="1"/>
    <col min="6" max="6" width="4.125" style="2" customWidth="1"/>
    <col min="7" max="7" width="9" style="2" customWidth="1"/>
    <col min="8" max="8" width="6.25" style="2" customWidth="1"/>
    <col min="9" max="9" width="7" style="50" customWidth="1"/>
    <col min="10" max="10" width="9" style="2" customWidth="1"/>
    <col min="11" max="11" width="12.125" style="2" customWidth="1"/>
    <col min="12" max="16384" width="9" style="2"/>
  </cols>
  <sheetData>
    <row r="1" spans="1:11" ht="26.25" customHeight="1">
      <c r="A1" s="96" t="s">
        <v>5</v>
      </c>
      <c r="B1" s="97"/>
      <c r="C1" s="97"/>
      <c r="D1" s="97"/>
      <c r="E1" s="97"/>
      <c r="F1" s="97"/>
      <c r="G1" s="97"/>
      <c r="H1" s="97"/>
      <c r="I1" s="97"/>
      <c r="J1" s="97"/>
      <c r="K1" s="98"/>
    </row>
    <row r="2" spans="1:11" s="3" customFormat="1" ht="16.5" customHeight="1" thickBot="1">
      <c r="A2" s="99" t="s">
        <v>63</v>
      </c>
      <c r="B2" s="100"/>
      <c r="C2" s="100"/>
      <c r="D2" s="100"/>
      <c r="E2" s="100"/>
      <c r="F2" s="20"/>
      <c r="G2" s="20"/>
      <c r="H2" s="101"/>
      <c r="I2" s="101"/>
      <c r="J2" s="20"/>
      <c r="K2" s="21" t="s">
        <v>10</v>
      </c>
    </row>
    <row r="3" spans="1:11" s="3" customFormat="1" ht="16.5" customHeight="1">
      <c r="A3" s="102" t="s">
        <v>11</v>
      </c>
      <c r="B3" s="35" t="s">
        <v>9</v>
      </c>
      <c r="C3" s="91" t="s">
        <v>48</v>
      </c>
      <c r="D3" s="91"/>
      <c r="E3" s="91"/>
      <c r="F3" s="105" t="s">
        <v>12</v>
      </c>
      <c r="G3" s="35" t="s">
        <v>9</v>
      </c>
      <c r="H3" s="91" t="s">
        <v>19</v>
      </c>
      <c r="I3" s="91"/>
      <c r="J3" s="91"/>
      <c r="K3" s="108"/>
    </row>
    <row r="4" spans="1:11" s="3" customFormat="1" ht="16.5" customHeight="1">
      <c r="A4" s="103"/>
      <c r="B4" s="4" t="s">
        <v>13</v>
      </c>
      <c r="C4" s="32" t="s">
        <v>49</v>
      </c>
      <c r="D4" s="4" t="s">
        <v>20</v>
      </c>
      <c r="E4" s="32" t="s">
        <v>50</v>
      </c>
      <c r="F4" s="106"/>
      <c r="G4" s="4" t="s">
        <v>13</v>
      </c>
      <c r="H4" s="109" t="s">
        <v>21</v>
      </c>
      <c r="I4" s="109"/>
      <c r="J4" s="4" t="s">
        <v>14</v>
      </c>
      <c r="K4" s="33" t="s">
        <v>22</v>
      </c>
    </row>
    <row r="5" spans="1:11" s="3" customFormat="1" ht="16.5" customHeight="1">
      <c r="A5" s="103"/>
      <c r="B5" s="4" t="s">
        <v>15</v>
      </c>
      <c r="C5" s="110" t="s">
        <v>51</v>
      </c>
      <c r="D5" s="111"/>
      <c r="E5" s="112"/>
      <c r="F5" s="106"/>
      <c r="G5" s="4" t="s">
        <v>15</v>
      </c>
      <c r="H5" s="109" t="s">
        <v>43</v>
      </c>
      <c r="I5" s="109"/>
      <c r="J5" s="109"/>
      <c r="K5" s="113"/>
    </row>
    <row r="6" spans="1:11" s="3" customFormat="1" ht="16.5" customHeight="1">
      <c r="A6" s="103"/>
      <c r="B6" s="4" t="s">
        <v>17</v>
      </c>
      <c r="C6" s="32" t="s">
        <v>52</v>
      </c>
      <c r="D6" s="4" t="s">
        <v>18</v>
      </c>
      <c r="E6" s="32" t="s">
        <v>53</v>
      </c>
      <c r="F6" s="106"/>
      <c r="G6" s="13" t="s">
        <v>4</v>
      </c>
      <c r="H6" s="109" t="s">
        <v>23</v>
      </c>
      <c r="I6" s="109"/>
      <c r="J6" s="12" t="s">
        <v>16</v>
      </c>
      <c r="K6" s="37" t="s">
        <v>24</v>
      </c>
    </row>
    <row r="7" spans="1:11" s="3" customFormat="1" ht="16.5" customHeight="1" thickBot="1">
      <c r="A7" s="104"/>
      <c r="B7" s="36" t="s">
        <v>25</v>
      </c>
      <c r="C7" s="34" t="s">
        <v>23</v>
      </c>
      <c r="D7" s="36" t="s">
        <v>26</v>
      </c>
      <c r="E7" s="40" t="s">
        <v>54</v>
      </c>
      <c r="F7" s="107"/>
      <c r="G7" s="15" t="s">
        <v>27</v>
      </c>
      <c r="H7" s="95" t="s">
        <v>28</v>
      </c>
      <c r="I7" s="95"/>
      <c r="J7" s="14" t="s">
        <v>29</v>
      </c>
      <c r="K7" s="5" t="s">
        <v>47</v>
      </c>
    </row>
    <row r="8" spans="1:11" s="3" customFormat="1" ht="16.5" customHeight="1" thickBot="1">
      <c r="E8" s="17"/>
      <c r="I8" s="46"/>
    </row>
    <row r="9" spans="1:11" s="17" customFormat="1" ht="16.5" customHeight="1">
      <c r="A9" s="114" t="s">
        <v>30</v>
      </c>
      <c r="B9" s="90"/>
      <c r="C9" s="91" t="s">
        <v>59</v>
      </c>
      <c r="D9" s="91"/>
      <c r="E9" s="91"/>
      <c r="F9" s="90" t="s">
        <v>17</v>
      </c>
      <c r="G9" s="90"/>
      <c r="H9" s="91"/>
      <c r="I9" s="91"/>
      <c r="J9" s="42" t="s">
        <v>18</v>
      </c>
      <c r="K9" s="44"/>
    </row>
    <row r="10" spans="1:11" s="17" customFormat="1" ht="51" customHeight="1" thickBot="1">
      <c r="A10" s="92" t="s">
        <v>35</v>
      </c>
      <c r="B10" s="93"/>
      <c r="C10" s="94" t="s">
        <v>60</v>
      </c>
      <c r="D10" s="95"/>
      <c r="E10" s="95"/>
      <c r="F10" s="93" t="s">
        <v>36</v>
      </c>
      <c r="G10" s="93"/>
      <c r="H10" s="95" t="s">
        <v>61</v>
      </c>
      <c r="I10" s="95"/>
      <c r="J10" s="43" t="s">
        <v>44</v>
      </c>
      <c r="K10" s="5" t="s">
        <v>62</v>
      </c>
    </row>
    <row r="11" spans="1:11" s="1" customFormat="1" ht="16.5" customHeight="1" thickBot="1">
      <c r="A11" s="18"/>
      <c r="B11" s="18"/>
      <c r="C11" s="18"/>
      <c r="D11" s="18"/>
      <c r="E11" s="19"/>
      <c r="F11" s="18"/>
      <c r="G11" s="18"/>
      <c r="H11" s="18"/>
      <c r="I11" s="47"/>
      <c r="J11" s="18"/>
      <c r="K11" s="18"/>
    </row>
    <row r="12" spans="1:11" s="17" customFormat="1" ht="16.5" customHeight="1" thickBot="1">
      <c r="A12" s="26" t="s">
        <v>31</v>
      </c>
      <c r="B12" s="88" t="s">
        <v>37</v>
      </c>
      <c r="C12" s="88"/>
      <c r="D12" s="88"/>
      <c r="E12" s="41" t="s">
        <v>32</v>
      </c>
      <c r="F12" s="88" t="s">
        <v>38</v>
      </c>
      <c r="G12" s="88"/>
      <c r="H12" s="41" t="s">
        <v>33</v>
      </c>
      <c r="I12" s="48" t="s">
        <v>39</v>
      </c>
      <c r="J12" s="41" t="s">
        <v>40</v>
      </c>
      <c r="K12" s="27" t="s">
        <v>34</v>
      </c>
    </row>
    <row r="13" spans="1:11" s="11" customFormat="1" ht="16.5" customHeight="1">
      <c r="A13" s="22">
        <v>1</v>
      </c>
      <c r="B13" s="89" t="s">
        <v>56</v>
      </c>
      <c r="C13" s="87"/>
      <c r="D13" s="87"/>
      <c r="E13" s="52"/>
      <c r="F13" s="87" t="s">
        <v>55</v>
      </c>
      <c r="G13" s="87"/>
      <c r="H13" s="23" t="s">
        <v>42</v>
      </c>
      <c r="I13" s="53">
        <v>2</v>
      </c>
      <c r="J13" s="24">
        <v>28000</v>
      </c>
      <c r="K13" s="25">
        <f t="shared" ref="K13:K14" si="0">J13*I13</f>
        <v>56000</v>
      </c>
    </row>
    <row r="14" spans="1:11" s="11" customFormat="1" ht="16.5" customHeight="1">
      <c r="A14" s="7">
        <v>2</v>
      </c>
      <c r="B14" s="87" t="s">
        <v>57</v>
      </c>
      <c r="C14" s="87"/>
      <c r="D14" s="87"/>
      <c r="E14" s="52"/>
      <c r="F14" s="87" t="s">
        <v>58</v>
      </c>
      <c r="G14" s="87"/>
      <c r="H14" s="23" t="s">
        <v>42</v>
      </c>
      <c r="I14" s="53">
        <v>2</v>
      </c>
      <c r="J14" s="24">
        <v>4000</v>
      </c>
      <c r="K14" s="25">
        <f t="shared" si="0"/>
        <v>8000</v>
      </c>
    </row>
    <row r="15" spans="1:11" s="11" customFormat="1" ht="16.5" customHeight="1">
      <c r="A15" s="7">
        <v>3</v>
      </c>
      <c r="B15" s="87"/>
      <c r="C15" s="87"/>
      <c r="D15" s="87"/>
      <c r="E15" s="51"/>
      <c r="F15" s="87"/>
      <c r="G15" s="87"/>
      <c r="H15" s="23"/>
      <c r="I15" s="53"/>
      <c r="J15" s="24"/>
      <c r="K15" s="25"/>
    </row>
    <row r="16" spans="1:11" s="11" customFormat="1" ht="16.5" customHeight="1">
      <c r="A16" s="7">
        <v>3</v>
      </c>
      <c r="B16" s="84"/>
      <c r="C16" s="85"/>
      <c r="D16" s="86"/>
      <c r="E16" s="45"/>
      <c r="F16" s="84"/>
      <c r="G16" s="86"/>
      <c r="H16" s="23"/>
      <c r="I16" s="53"/>
      <c r="J16" s="24"/>
      <c r="K16" s="25"/>
    </row>
    <row r="17" spans="1:11" s="11" customFormat="1" ht="16.5" customHeight="1">
      <c r="A17" s="7">
        <v>4</v>
      </c>
      <c r="B17" s="87"/>
      <c r="C17" s="87"/>
      <c r="D17" s="87"/>
      <c r="E17" s="38"/>
      <c r="F17" s="87"/>
      <c r="G17" s="87"/>
      <c r="H17" s="23"/>
      <c r="I17" s="53"/>
      <c r="J17" s="24"/>
      <c r="K17" s="25"/>
    </row>
    <row r="18" spans="1:11" s="11" customFormat="1" ht="16.5" customHeight="1">
      <c r="A18" s="7">
        <v>5</v>
      </c>
      <c r="B18" s="87"/>
      <c r="C18" s="87"/>
      <c r="D18" s="87"/>
      <c r="E18" s="38"/>
      <c r="F18" s="87" t="s">
        <v>41</v>
      </c>
      <c r="G18" s="87"/>
      <c r="H18" s="23"/>
      <c r="I18" s="53"/>
      <c r="J18" s="24"/>
      <c r="K18" s="25"/>
    </row>
    <row r="19" spans="1:11" s="11" customFormat="1" ht="16.5" customHeight="1">
      <c r="A19" s="7">
        <v>6</v>
      </c>
      <c r="B19" s="87"/>
      <c r="C19" s="87"/>
      <c r="D19" s="87"/>
      <c r="E19" s="38"/>
      <c r="F19" s="87"/>
      <c r="G19" s="87"/>
      <c r="H19" s="23"/>
      <c r="I19" s="53"/>
      <c r="J19" s="24"/>
      <c r="K19" s="25"/>
    </row>
    <row r="20" spans="1:11" s="11" customFormat="1" ht="16.5" customHeight="1">
      <c r="A20" s="7">
        <v>7</v>
      </c>
      <c r="B20" s="87"/>
      <c r="C20" s="87"/>
      <c r="D20" s="87"/>
      <c r="E20" s="38"/>
      <c r="F20" s="87"/>
      <c r="G20" s="87"/>
      <c r="H20" s="23"/>
      <c r="I20" s="53"/>
      <c r="J20" s="24"/>
      <c r="K20" s="25"/>
    </row>
    <row r="21" spans="1:11" s="11" customFormat="1" ht="16.5" customHeight="1">
      <c r="A21" s="7">
        <v>8</v>
      </c>
      <c r="B21" s="87"/>
      <c r="C21" s="87"/>
      <c r="D21" s="87"/>
      <c r="E21" s="38"/>
      <c r="F21" s="87"/>
      <c r="G21" s="87"/>
      <c r="H21" s="23"/>
      <c r="I21" s="53"/>
      <c r="J21" s="24"/>
      <c r="K21" s="25"/>
    </row>
    <row r="22" spans="1:11" s="10" customFormat="1" ht="16.5" customHeight="1">
      <c r="A22" s="7">
        <v>9</v>
      </c>
      <c r="B22" s="87"/>
      <c r="C22" s="87"/>
      <c r="D22" s="87"/>
      <c r="E22" s="38"/>
      <c r="F22" s="87"/>
      <c r="G22" s="87"/>
      <c r="H22" s="23"/>
      <c r="I22" s="53"/>
      <c r="J22" s="24"/>
      <c r="K22" s="25"/>
    </row>
    <row r="23" spans="1:11" s="10" customFormat="1" ht="16.5" customHeight="1">
      <c r="A23" s="7">
        <v>10</v>
      </c>
      <c r="B23" s="87"/>
      <c r="C23" s="87"/>
      <c r="D23" s="87"/>
      <c r="E23" s="39"/>
      <c r="F23" s="87"/>
      <c r="G23" s="87"/>
      <c r="H23" s="23"/>
      <c r="I23" s="53"/>
      <c r="J23" s="24"/>
      <c r="K23" s="25"/>
    </row>
    <row r="24" spans="1:11" s="10" customFormat="1" ht="16.5" customHeight="1">
      <c r="A24" s="7">
        <v>11</v>
      </c>
      <c r="B24" s="87"/>
      <c r="C24" s="87"/>
      <c r="D24" s="87"/>
      <c r="E24" s="39"/>
      <c r="F24" s="87"/>
      <c r="G24" s="87"/>
      <c r="H24" s="23"/>
      <c r="I24" s="53"/>
      <c r="J24" s="24"/>
      <c r="K24" s="25"/>
    </row>
    <row r="25" spans="1:11" s="10" customFormat="1" ht="16.5" customHeight="1">
      <c r="A25" s="7">
        <v>12</v>
      </c>
      <c r="B25" s="84"/>
      <c r="C25" s="85"/>
      <c r="D25" s="86"/>
      <c r="E25" s="39"/>
      <c r="F25" s="84"/>
      <c r="G25" s="86"/>
      <c r="H25" s="23"/>
      <c r="I25" s="53"/>
      <c r="J25" s="24"/>
      <c r="K25" s="25"/>
    </row>
    <row r="26" spans="1:11" s="10" customFormat="1" ht="16.5" customHeight="1">
      <c r="A26" s="7">
        <v>13</v>
      </c>
      <c r="B26" s="87"/>
      <c r="C26" s="87"/>
      <c r="D26" s="87"/>
      <c r="E26" s="39"/>
      <c r="F26" s="87"/>
      <c r="G26" s="87"/>
      <c r="H26" s="23"/>
      <c r="I26" s="53"/>
      <c r="J26" s="24"/>
      <c r="K26" s="25"/>
    </row>
    <row r="27" spans="1:11" s="10" customFormat="1" ht="16.5" customHeight="1">
      <c r="A27" s="7">
        <v>14</v>
      </c>
      <c r="B27" s="87"/>
      <c r="C27" s="87"/>
      <c r="D27" s="87"/>
      <c r="E27" s="39"/>
      <c r="F27" s="87"/>
      <c r="G27" s="87"/>
      <c r="H27" s="23"/>
      <c r="I27" s="53"/>
      <c r="J27" s="24"/>
      <c r="K27" s="25"/>
    </row>
    <row r="28" spans="1:11" s="10" customFormat="1" ht="16.5" customHeight="1">
      <c r="A28" s="7">
        <v>15</v>
      </c>
      <c r="B28" s="75"/>
      <c r="C28" s="75"/>
      <c r="D28" s="75"/>
      <c r="E28" s="31"/>
      <c r="F28" s="75"/>
      <c r="G28" s="75"/>
      <c r="H28" s="8"/>
      <c r="I28" s="54"/>
      <c r="J28" s="6"/>
      <c r="K28" s="9"/>
    </row>
    <row r="29" spans="1:11" s="10" customFormat="1" ht="16.5" customHeight="1">
      <c r="A29" s="7">
        <v>16</v>
      </c>
      <c r="B29" s="75"/>
      <c r="C29" s="75"/>
      <c r="D29" s="75"/>
      <c r="E29" s="31"/>
      <c r="F29" s="75"/>
      <c r="G29" s="75"/>
      <c r="H29" s="8"/>
      <c r="I29" s="49"/>
      <c r="J29" s="6"/>
      <c r="K29" s="9"/>
    </row>
    <row r="30" spans="1:11" s="10" customFormat="1" ht="16.5" customHeight="1">
      <c r="A30" s="7">
        <v>17</v>
      </c>
      <c r="B30" s="75"/>
      <c r="C30" s="75"/>
      <c r="D30" s="75"/>
      <c r="E30" s="31"/>
      <c r="F30" s="75"/>
      <c r="G30" s="75"/>
      <c r="H30" s="8"/>
      <c r="I30" s="49"/>
      <c r="J30" s="6"/>
      <c r="K30" s="9"/>
    </row>
    <row r="31" spans="1:11" s="10" customFormat="1" ht="16.5" customHeight="1">
      <c r="A31" s="7">
        <v>18</v>
      </c>
      <c r="B31" s="80"/>
      <c r="C31" s="81"/>
      <c r="D31" s="82"/>
      <c r="E31" s="31"/>
      <c r="F31" s="75"/>
      <c r="G31" s="75"/>
      <c r="H31" s="8"/>
      <c r="I31" s="49"/>
      <c r="J31" s="6"/>
      <c r="K31" s="9"/>
    </row>
    <row r="32" spans="1:11" s="10" customFormat="1" ht="16.5" customHeight="1">
      <c r="A32" s="7">
        <v>19</v>
      </c>
      <c r="B32" s="83"/>
      <c r="C32" s="81"/>
      <c r="D32" s="82"/>
      <c r="E32" s="31"/>
      <c r="F32" s="75"/>
      <c r="G32" s="75"/>
      <c r="H32" s="8"/>
      <c r="I32" s="49"/>
      <c r="J32" s="6"/>
      <c r="K32" s="9"/>
    </row>
    <row r="33" spans="1:11" s="10" customFormat="1" ht="16.5" customHeight="1">
      <c r="A33" s="7">
        <v>20</v>
      </c>
      <c r="B33" s="83"/>
      <c r="C33" s="81"/>
      <c r="D33" s="82"/>
      <c r="E33" s="31"/>
      <c r="F33" s="75"/>
      <c r="G33" s="75"/>
      <c r="H33" s="8"/>
      <c r="I33" s="49"/>
      <c r="J33" s="6"/>
      <c r="K33" s="9"/>
    </row>
    <row r="34" spans="1:11" s="10" customFormat="1" ht="16.5" customHeight="1">
      <c r="A34" s="7">
        <v>21</v>
      </c>
      <c r="B34" s="75"/>
      <c r="C34" s="75"/>
      <c r="D34" s="75"/>
      <c r="E34" s="31"/>
      <c r="F34" s="75"/>
      <c r="G34" s="75"/>
      <c r="H34" s="8"/>
      <c r="I34" s="49"/>
      <c r="J34" s="6"/>
      <c r="K34" s="9"/>
    </row>
    <row r="35" spans="1:11" s="10" customFormat="1" ht="16.5" customHeight="1">
      <c r="A35" s="7">
        <v>22</v>
      </c>
      <c r="B35" s="75"/>
      <c r="C35" s="75"/>
      <c r="D35" s="75"/>
      <c r="E35" s="31"/>
      <c r="F35" s="75"/>
      <c r="G35" s="75"/>
      <c r="H35" s="8"/>
      <c r="I35" s="49"/>
      <c r="J35" s="6"/>
      <c r="K35" s="9"/>
    </row>
    <row r="36" spans="1:11" s="10" customFormat="1" ht="16.5" customHeight="1">
      <c r="A36" s="7">
        <v>23</v>
      </c>
      <c r="B36" s="75"/>
      <c r="C36" s="75"/>
      <c r="D36" s="75"/>
      <c r="E36" s="31"/>
      <c r="F36" s="75"/>
      <c r="G36" s="75"/>
      <c r="H36" s="8"/>
      <c r="I36" s="49"/>
      <c r="J36" s="6"/>
      <c r="K36" s="9"/>
    </row>
    <row r="37" spans="1:11" s="10" customFormat="1" ht="16.5" customHeight="1">
      <c r="A37" s="7">
        <v>24</v>
      </c>
      <c r="B37" s="75"/>
      <c r="C37" s="75"/>
      <c r="D37" s="75"/>
      <c r="E37" s="31"/>
      <c r="F37" s="75"/>
      <c r="G37" s="75"/>
      <c r="H37" s="8"/>
      <c r="I37" s="49"/>
      <c r="J37" s="6"/>
      <c r="K37" s="9"/>
    </row>
    <row r="38" spans="1:11" s="10" customFormat="1" ht="16.5" customHeight="1">
      <c r="A38" s="7">
        <v>25</v>
      </c>
      <c r="B38" s="75"/>
      <c r="C38" s="75"/>
      <c r="D38" s="75"/>
      <c r="E38" s="31"/>
      <c r="F38" s="75"/>
      <c r="G38" s="75"/>
      <c r="H38" s="8"/>
      <c r="I38" s="49"/>
      <c r="J38" s="6"/>
      <c r="K38" s="9"/>
    </row>
    <row r="39" spans="1:11" s="10" customFormat="1" ht="16.5" customHeight="1">
      <c r="A39" s="7">
        <v>26</v>
      </c>
      <c r="B39" s="75"/>
      <c r="C39" s="75"/>
      <c r="D39" s="75"/>
      <c r="E39" s="31"/>
      <c r="F39" s="75"/>
      <c r="G39" s="75"/>
      <c r="H39" s="8"/>
      <c r="I39" s="49"/>
      <c r="J39" s="6"/>
      <c r="K39" s="9"/>
    </row>
    <row r="40" spans="1:11" s="10" customFormat="1" ht="16.5" customHeight="1">
      <c r="A40" s="7">
        <v>27</v>
      </c>
      <c r="B40" s="75"/>
      <c r="C40" s="75"/>
      <c r="D40" s="75"/>
      <c r="E40" s="31"/>
      <c r="F40" s="75"/>
      <c r="G40" s="75"/>
      <c r="H40" s="8"/>
      <c r="I40" s="49"/>
      <c r="J40" s="6"/>
      <c r="K40" s="9"/>
    </row>
    <row r="41" spans="1:11" s="10" customFormat="1" ht="16.5" customHeight="1">
      <c r="A41" s="7">
        <v>28</v>
      </c>
      <c r="B41" s="75"/>
      <c r="C41" s="75"/>
      <c r="D41" s="75"/>
      <c r="E41" s="31"/>
      <c r="F41" s="75"/>
      <c r="G41" s="75"/>
      <c r="H41" s="8"/>
      <c r="I41" s="49"/>
      <c r="J41" s="6"/>
      <c r="K41" s="9"/>
    </row>
    <row r="42" spans="1:11" s="10" customFormat="1" ht="16.5" customHeight="1">
      <c r="A42" s="7">
        <v>29</v>
      </c>
      <c r="B42" s="75"/>
      <c r="C42" s="75"/>
      <c r="D42" s="75"/>
      <c r="E42" s="31"/>
      <c r="F42" s="75"/>
      <c r="G42" s="75"/>
      <c r="H42" s="8"/>
      <c r="I42" s="49"/>
      <c r="J42" s="6"/>
      <c r="K42" s="9"/>
    </row>
    <row r="43" spans="1:11" s="10" customFormat="1" ht="16.5" customHeight="1" thickBot="1">
      <c r="A43" s="72" t="s">
        <v>8</v>
      </c>
      <c r="B43" s="73"/>
      <c r="C43" s="73"/>
      <c r="D43" s="73"/>
      <c r="E43" s="73"/>
      <c r="F43" s="74"/>
      <c r="G43" s="74"/>
      <c r="H43" s="74"/>
      <c r="I43" s="55">
        <f>I13</f>
        <v>2</v>
      </c>
      <c r="J43" s="55"/>
      <c r="K43" s="56">
        <f>SUM(K13:K42)</f>
        <v>64000</v>
      </c>
    </row>
    <row r="44" spans="1:11" s="10" customFormat="1" ht="16.5" customHeight="1">
      <c r="A44" s="66" t="s">
        <v>0</v>
      </c>
      <c r="B44" s="28" t="s">
        <v>6</v>
      </c>
      <c r="C44" s="64"/>
      <c r="D44" s="64"/>
      <c r="E44" s="65"/>
      <c r="F44" s="66" t="s">
        <v>3</v>
      </c>
      <c r="G44" s="67"/>
      <c r="H44" s="67"/>
      <c r="I44" s="67"/>
      <c r="J44" s="58"/>
      <c r="K44" s="59">
        <f>K43</f>
        <v>64000</v>
      </c>
    </row>
    <row r="45" spans="1:11" s="10" customFormat="1" ht="16.5" customHeight="1">
      <c r="A45" s="68"/>
      <c r="B45" s="29" t="s">
        <v>1</v>
      </c>
      <c r="C45" s="76"/>
      <c r="D45" s="76"/>
      <c r="E45" s="77"/>
      <c r="F45" s="68" t="s">
        <v>45</v>
      </c>
      <c r="G45" s="69"/>
      <c r="H45" s="69"/>
      <c r="I45" s="69"/>
      <c r="J45" s="57"/>
      <c r="K45" s="60">
        <f>K44*10%</f>
        <v>6400</v>
      </c>
    </row>
    <row r="46" spans="1:11" ht="16.5" customHeight="1" thickBot="1">
      <c r="A46" s="70"/>
      <c r="B46" s="30" t="s">
        <v>2</v>
      </c>
      <c r="C46" s="78"/>
      <c r="D46" s="78"/>
      <c r="E46" s="79"/>
      <c r="F46" s="70" t="s">
        <v>46</v>
      </c>
      <c r="G46" s="71"/>
      <c r="H46" s="71"/>
      <c r="I46" s="71"/>
      <c r="J46" s="61"/>
      <c r="K46" s="62">
        <f>K45+K44</f>
        <v>70400</v>
      </c>
    </row>
    <row r="47" spans="1:11" ht="21.75" customHeight="1">
      <c r="A47" s="63" t="s">
        <v>7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</row>
  </sheetData>
  <mergeCells count="91">
    <mergeCell ref="B15:D15"/>
    <mergeCell ref="F15:G15"/>
    <mergeCell ref="A1:K1"/>
    <mergeCell ref="A2:E2"/>
    <mergeCell ref="H2:I2"/>
    <mergeCell ref="A3:A7"/>
    <mergeCell ref="C3:E3"/>
    <mergeCell ref="F3:F7"/>
    <mergeCell ref="H3:K3"/>
    <mergeCell ref="H4:I4"/>
    <mergeCell ref="C5:E5"/>
    <mergeCell ref="H5:K5"/>
    <mergeCell ref="H6:I6"/>
    <mergeCell ref="H7:I7"/>
    <mergeCell ref="A9:B9"/>
    <mergeCell ref="C9:E9"/>
    <mergeCell ref="F9:G9"/>
    <mergeCell ref="H9:I9"/>
    <mergeCell ref="A10:B10"/>
    <mergeCell ref="C10:E10"/>
    <mergeCell ref="F10:G10"/>
    <mergeCell ref="H10:I10"/>
    <mergeCell ref="B12:D12"/>
    <mergeCell ref="F12:G12"/>
    <mergeCell ref="B13:D13"/>
    <mergeCell ref="F13:G13"/>
    <mergeCell ref="B14:D14"/>
    <mergeCell ref="F14:G14"/>
    <mergeCell ref="B16:D16"/>
    <mergeCell ref="F16:G16"/>
    <mergeCell ref="B17:D17"/>
    <mergeCell ref="F17:G17"/>
    <mergeCell ref="B18:D18"/>
    <mergeCell ref="F18:G18"/>
    <mergeCell ref="B19:D19"/>
    <mergeCell ref="F19:G19"/>
    <mergeCell ref="B20:D20"/>
    <mergeCell ref="F20:G20"/>
    <mergeCell ref="B21:D21"/>
    <mergeCell ref="F21:G21"/>
    <mergeCell ref="B22:D22"/>
    <mergeCell ref="F22:G22"/>
    <mergeCell ref="B23:D23"/>
    <mergeCell ref="F23:G23"/>
    <mergeCell ref="B24:D24"/>
    <mergeCell ref="F24:G24"/>
    <mergeCell ref="B25:D25"/>
    <mergeCell ref="F25:G25"/>
    <mergeCell ref="B26:D26"/>
    <mergeCell ref="F26:G26"/>
    <mergeCell ref="B27:D27"/>
    <mergeCell ref="F27:G27"/>
    <mergeCell ref="B28:D28"/>
    <mergeCell ref="F28:G28"/>
    <mergeCell ref="B29:D29"/>
    <mergeCell ref="F29:G29"/>
    <mergeCell ref="B30:D30"/>
    <mergeCell ref="F30:G30"/>
    <mergeCell ref="B31:D31"/>
    <mergeCell ref="F31:G31"/>
    <mergeCell ref="B32:D32"/>
    <mergeCell ref="F32:G32"/>
    <mergeCell ref="B33:D33"/>
    <mergeCell ref="F33:G33"/>
    <mergeCell ref="B34:D34"/>
    <mergeCell ref="F34:G34"/>
    <mergeCell ref="B39:D39"/>
    <mergeCell ref="F39:G39"/>
    <mergeCell ref="B40:D40"/>
    <mergeCell ref="F40:G40"/>
    <mergeCell ref="B35:D35"/>
    <mergeCell ref="B36:D36"/>
    <mergeCell ref="B37:D37"/>
    <mergeCell ref="B38:D38"/>
    <mergeCell ref="F35:G35"/>
    <mergeCell ref="F36:G36"/>
    <mergeCell ref="F37:G37"/>
    <mergeCell ref="F38:G38"/>
    <mergeCell ref="A43:H43"/>
    <mergeCell ref="A44:A46"/>
    <mergeCell ref="B41:D41"/>
    <mergeCell ref="F41:G41"/>
    <mergeCell ref="B42:D42"/>
    <mergeCell ref="F42:G42"/>
    <mergeCell ref="C45:E45"/>
    <mergeCell ref="C46:E46"/>
    <mergeCell ref="A47:K47"/>
    <mergeCell ref="C44:E44"/>
    <mergeCell ref="F44:I44"/>
    <mergeCell ref="F45:I45"/>
    <mergeCell ref="F46:I46"/>
  </mergeCells>
  <phoneticPr fontId="1" type="noConversion"/>
  <printOptions horizontalCentered="1"/>
  <pageMargins left="0.23622047244094491" right="0.23622047244094491" top="0.39370078740157483" bottom="0" header="0" footer="0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거래명세서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cp:lastPrinted>2016-05-13T02:44:51Z</cp:lastPrinted>
  <dcterms:created xsi:type="dcterms:W3CDTF">2013-11-15T03:35:19Z</dcterms:created>
  <dcterms:modified xsi:type="dcterms:W3CDTF">2021-08-05T01:10:27Z</dcterms:modified>
</cp:coreProperties>
</file>