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수영\3. 거래명세서\"/>
    </mc:Choice>
  </mc:AlternateContent>
  <xr:revisionPtr revIDLastSave="0" documentId="8_{83D8D79A-E9E2-4557-A0B6-CE53A88A8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명세서" sheetId="2" r:id="rId1"/>
  </sheets>
  <definedNames>
    <definedName name="_xlnm.Print_Area" localSheetId="0">명세서!$A$1:$N$34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M10" i="2" s="1"/>
  <c r="K11" i="2"/>
  <c r="M11" i="2" l="1"/>
  <c r="K21" i="2" l="1"/>
  <c r="M21" i="2" s="1"/>
  <c r="K20" i="2"/>
  <c r="M20" i="2" s="1"/>
  <c r="K19" i="2"/>
  <c r="M19" i="2" s="1"/>
  <c r="K18" i="2"/>
  <c r="K22" i="2" l="1"/>
  <c r="M18" i="2"/>
  <c r="M22" i="2" s="1"/>
  <c r="K8" i="2" l="1"/>
</calcChain>
</file>

<file path=xl/sharedStrings.xml><?xml version="1.0" encoding="utf-8"?>
<sst xmlns="http://schemas.openxmlformats.org/spreadsheetml/2006/main" count="45" uniqueCount="43">
  <si>
    <t>거 래 명 세 표</t>
  </si>
  <si>
    <t xml:space="preserve"> 귀하</t>
  </si>
  <si>
    <t>사업장주소</t>
  </si>
  <si>
    <t>업      태</t>
  </si>
  <si>
    <t>(공급가액+세액)</t>
  </si>
  <si>
    <t>계</t>
  </si>
  <si>
    <t>성  명</t>
    <phoneticPr fontId="2" type="noConversion"/>
  </si>
  <si>
    <t>아래와 같이 공급합니다.</t>
    <phoneticPr fontId="2" type="noConversion"/>
  </si>
  <si>
    <t>전화 번호</t>
    <phoneticPr fontId="2" type="noConversion"/>
  </si>
  <si>
    <t>종  목</t>
    <phoneticPr fontId="2" type="noConversion"/>
  </si>
  <si>
    <t>공
급
자</t>
    <phoneticPr fontId="2" type="noConversion"/>
  </si>
  <si>
    <t>단  가</t>
    <phoneticPr fontId="2" type="noConversion"/>
  </si>
  <si>
    <t>공  급  가  액</t>
    <phoneticPr fontId="2" type="noConversion"/>
  </si>
  <si>
    <t>상  호</t>
    <phoneticPr fontId="2" type="noConversion"/>
  </si>
  <si>
    <t>도소매</t>
    <phoneticPr fontId="2" type="noConversion"/>
  </si>
  <si>
    <t>등록번호</t>
    <phoneticPr fontId="2" type="noConversion"/>
  </si>
  <si>
    <t>㈜은성에이스</t>
    <phoneticPr fontId="2" type="noConversion"/>
  </si>
  <si>
    <t>주호광</t>
    <phoneticPr fontId="2" type="noConversion"/>
  </si>
  <si>
    <t>서울 동작구 사당동 1018-1</t>
    <phoneticPr fontId="2" type="noConversion"/>
  </si>
  <si>
    <t>일반잡화외</t>
    <phoneticPr fontId="2" type="noConversion"/>
  </si>
  <si>
    <t>품      명</t>
    <phoneticPr fontId="7" type="noConversion"/>
  </si>
  <si>
    <t>수 량</t>
    <phoneticPr fontId="2" type="noConversion"/>
  </si>
  <si>
    <t xml:space="preserve">    </t>
    <phoneticPr fontId="7" type="noConversion"/>
  </si>
  <si>
    <t xml:space="preserve"> </t>
    <phoneticPr fontId="7" type="noConversion"/>
  </si>
  <si>
    <t>세       액</t>
    <phoneticPr fontId="2" type="noConversion"/>
  </si>
  <si>
    <t>배송 정보</t>
    <phoneticPr fontId="7" type="noConversion"/>
  </si>
  <si>
    <t>출고일자 :</t>
    <phoneticPr fontId="7" type="noConversion"/>
  </si>
  <si>
    <t>규격/색상</t>
    <phoneticPr fontId="7" type="noConversion"/>
  </si>
  <si>
    <t xml:space="preserve">108-81-29765              </t>
    <phoneticPr fontId="2" type="noConversion"/>
  </si>
  <si>
    <t xml:space="preserve">배송처 : </t>
    <phoneticPr fontId="7" type="noConversion"/>
  </si>
  <si>
    <t>02-588-6088 / 010-4896-6088</t>
    <phoneticPr fontId="2" type="noConversion"/>
  </si>
  <si>
    <t xml:space="preserve"> </t>
    <phoneticPr fontId="7" type="noConversion"/>
  </si>
  <si>
    <t>담당자: 주수영 팀장 (070-4457-3778 / 010-4896-6088)</t>
    <phoneticPr fontId="7" type="noConversion"/>
  </si>
  <si>
    <r>
      <rPr>
        <sz val="9"/>
        <rFont val="맑은 고딕"/>
        <family val="3"/>
        <charset val="129"/>
        <scheme val="minor"/>
      </rPr>
      <t xml:space="preserve">  </t>
    </r>
    <r>
      <rPr>
        <sz val="9"/>
        <color rgb="FFFF0000"/>
        <rFont val="맑은 고딕"/>
        <family val="3"/>
        <charset val="129"/>
        <scheme val="minor"/>
      </rPr>
      <t xml:space="preserve">          </t>
    </r>
    <r>
      <rPr>
        <sz val="10"/>
        <rFont val="맑은 고딕"/>
        <family val="3"/>
        <charset val="129"/>
        <scheme val="minor"/>
      </rPr>
      <t xml:space="preserve">
  ▶제품 출고 전 제품 대금 </t>
    </r>
    <r>
      <rPr>
        <u/>
        <sz val="10"/>
        <color rgb="FFFF0000"/>
        <rFont val="맑은 고딕"/>
        <family val="3"/>
        <charset val="129"/>
        <scheme val="minor"/>
      </rPr>
      <t>100% 선결제</t>
    </r>
    <r>
      <rPr>
        <sz val="10"/>
        <rFont val="맑은 고딕"/>
        <family val="3"/>
        <charset val="129"/>
        <scheme val="minor"/>
      </rPr>
      <t xml:space="preserve">를 원칙으로 하고 있습니다.
  ▶스티커/인쇄/포장 등의 주문제작 건의 경우, </t>
    </r>
    <r>
      <rPr>
        <u/>
        <sz val="10"/>
        <color rgb="FFFF0000"/>
        <rFont val="맑은 고딕"/>
        <family val="3"/>
        <charset val="129"/>
        <scheme val="minor"/>
      </rPr>
      <t>입금 확인 후 작업 진행</t>
    </r>
    <r>
      <rPr>
        <sz val="10"/>
        <rFont val="맑은 고딕"/>
        <family val="3"/>
        <charset val="129"/>
        <scheme val="minor"/>
      </rPr>
      <t xml:space="preserve">합니다.
  ▶출고일자는 명세서 하단 배송 정보 참고 부탁드립니다. 
    - 안내드린 출고일자는 </t>
    </r>
    <r>
      <rPr>
        <u/>
        <sz val="10"/>
        <color rgb="FFFF0000"/>
        <rFont val="맑은 고딕"/>
        <family val="3"/>
        <charset val="129"/>
        <scheme val="minor"/>
      </rPr>
      <t>16시 이전 결제 확인 건</t>
    </r>
    <r>
      <rPr>
        <sz val="10"/>
        <rFont val="맑은 고딕"/>
        <family val="3"/>
        <charset val="129"/>
        <scheme val="minor"/>
      </rPr>
      <t>에 한합니다. (</t>
    </r>
    <r>
      <rPr>
        <u/>
        <sz val="10"/>
        <rFont val="맑은 고딕"/>
        <family val="3"/>
        <charset val="129"/>
        <scheme val="minor"/>
      </rPr>
      <t>택배 마감 : 16시 30분</t>
    </r>
    <r>
      <rPr>
        <sz val="10"/>
        <rFont val="맑은 고딕"/>
        <family val="3"/>
        <charset val="129"/>
        <scheme val="minor"/>
      </rPr>
      <t xml:space="preserve">)
    - 16시 이후 결제 건은 안내드린 출고일자 기준으로 익일 출고입니다.
  ▶세금계산서는 출고 후 송장번호와 함께 발행하며, 선발행이 필요하신경우 미리 요청해주세요.
</t>
    </r>
    <r>
      <rPr>
        <b/>
        <sz val="12"/>
        <rFont val="맑은 고딕"/>
        <family val="3"/>
        <charset val="129"/>
        <scheme val="minor"/>
      </rPr>
      <t xml:space="preserve">           </t>
    </r>
    <r>
      <rPr>
        <sz val="10"/>
        <rFont val="맑은 고딕"/>
        <family val="3"/>
        <charset val="129"/>
        <scheme val="minor"/>
      </rPr>
      <t xml:space="preserve">                          - 입금 후 문자통보되오니 별도 연락 안주셔도됩니다 -  </t>
    </r>
    <phoneticPr fontId="7" type="noConversion"/>
  </si>
  <si>
    <t>출고 상품</t>
    <phoneticPr fontId="7" type="noConversion"/>
  </si>
  <si>
    <t>보내는이 :</t>
    <phoneticPr fontId="7" type="noConversion"/>
  </si>
  <si>
    <t>택배 (선불)</t>
    <phoneticPr fontId="7" type="noConversion"/>
  </si>
  <si>
    <t>2212-070</t>
    <phoneticPr fontId="7" type="noConversion"/>
  </si>
  <si>
    <t>㈜비즈폼</t>
    <phoneticPr fontId="7" type="noConversion"/>
  </si>
  <si>
    <t>매직 주방행주 2p</t>
    <phoneticPr fontId="7" type="noConversion"/>
  </si>
  <si>
    <t>160개입*2박스
80개입*1박스</t>
    <phoneticPr fontId="7" type="noConversion"/>
  </si>
  <si>
    <t>비즈폼기프트 (1899-1835)</t>
    <phoneticPr fontId="7" type="noConversion"/>
  </si>
  <si>
    <t>대구 달성구 다사읍 대실역남로1길 29 (죽곡리,대구대실유치원) 교무실
백미영 님 (010-2264-1192)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</si>
</sst>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yyyy&quot;년&quot;\ m&quot;월&quot;\ d&quot;일&quot;;@"/>
    <numFmt numFmtId="178" formatCode="0_ "/>
  </numFmts>
  <fonts count="16" x14ac:knownFonts="1">
    <font>
      <sz val="12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8"/>
      <name val="굴림체"/>
      <family val="3"/>
      <charset val="129"/>
    </font>
    <font>
      <sz val="9"/>
      <name val="굴림체"/>
      <family val="3"/>
      <charset val="129"/>
    </font>
    <font>
      <sz val="8"/>
      <name val="바탕체"/>
      <family val="1"/>
      <charset val="129"/>
    </font>
    <font>
      <b/>
      <sz val="9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u/>
      <sz val="10"/>
      <color rgb="FFFF000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30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0" fillId="0" borderId="21" xfId="0" applyNumberForma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29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176" fontId="3" fillId="0" borderId="32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8" fontId="3" fillId="0" borderId="36" xfId="0" quotePrefix="1" applyNumberFormat="1" applyFont="1" applyBorder="1" applyAlignment="1">
      <alignment horizontal="right" vertical="center"/>
    </xf>
    <xf numFmtId="178" fontId="3" fillId="0" borderId="3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5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1</xdr:row>
      <xdr:rowOff>238125</xdr:rowOff>
    </xdr:from>
    <xdr:to>
      <xdr:col>13</xdr:col>
      <xdr:colOff>676275</xdr:colOff>
      <xdr:row>3</xdr:row>
      <xdr:rowOff>273194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428625"/>
          <a:ext cx="1114425" cy="1063769"/>
        </a:xfrm>
        <a:prstGeom prst="rect">
          <a:avLst/>
        </a:prstGeom>
      </xdr:spPr>
    </xdr:pic>
    <xdr:clientData/>
  </xdr:twoCellAnchor>
  <xdr:twoCellAnchor>
    <xdr:from>
      <xdr:col>1</xdr:col>
      <xdr:colOff>4762</xdr:colOff>
      <xdr:row>23</xdr:row>
      <xdr:rowOff>1343025</xdr:rowOff>
    </xdr:from>
    <xdr:to>
      <xdr:col>14</xdr:col>
      <xdr:colOff>9525</xdr:colOff>
      <xdr:row>23</xdr:row>
      <xdr:rowOff>1581150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8587" y="6286500"/>
          <a:ext cx="6900863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ko-KR" sz="1300" b="1">
              <a:solidFill>
                <a:srgbClr val="FF0000"/>
              </a:solidFill>
              <a:latin typeface="+mj-ea"/>
              <a:ea typeface="+mj-ea"/>
            </a:rPr>
            <a:t>[</a:t>
          </a:r>
          <a:r>
            <a:rPr lang="ko-KR" altLang="en-US" sz="1300" b="1">
              <a:solidFill>
                <a:srgbClr val="FF0000"/>
              </a:solidFill>
              <a:latin typeface="+mj-ea"/>
              <a:ea typeface="+mj-ea"/>
            </a:rPr>
            <a:t>입금계좌</a:t>
          </a:r>
          <a:r>
            <a:rPr lang="en-US" altLang="ko-KR" sz="1300" b="1">
              <a:solidFill>
                <a:srgbClr val="FF0000"/>
              </a:solidFill>
              <a:latin typeface="+mj-ea"/>
              <a:ea typeface="+mj-ea"/>
            </a:rPr>
            <a:t>]</a:t>
          </a:r>
          <a:r>
            <a:rPr lang="en-US" altLang="ko-KR" sz="1300" b="1" baseline="0">
              <a:solidFill>
                <a:srgbClr val="FF0000"/>
              </a:solidFill>
              <a:latin typeface="+mj-ea"/>
              <a:ea typeface="+mj-ea"/>
            </a:rPr>
            <a:t> </a:t>
          </a:r>
          <a:r>
            <a:rPr lang="ko-KR" altLang="en-US" sz="1300" b="1" baseline="0">
              <a:solidFill>
                <a:srgbClr val="FF0000"/>
              </a:solidFill>
              <a:latin typeface="+mj-ea"/>
              <a:ea typeface="+mj-ea"/>
            </a:rPr>
            <a:t>국민은행 </a:t>
          </a:r>
          <a:r>
            <a:rPr lang="en-US" altLang="ko-KR" sz="1300" b="1" baseline="0">
              <a:solidFill>
                <a:srgbClr val="FF0000"/>
              </a:solidFill>
              <a:latin typeface="+mj-ea"/>
              <a:ea typeface="+mj-ea"/>
            </a:rPr>
            <a:t>(</a:t>
          </a:r>
          <a:r>
            <a:rPr lang="ko-KR" altLang="en-US" sz="1300" b="1" baseline="0">
              <a:solidFill>
                <a:srgbClr val="FF0000"/>
              </a:solidFill>
              <a:latin typeface="+mj-ea"/>
              <a:ea typeface="+mj-ea"/>
            </a:rPr>
            <a:t>은성에이스</a:t>
          </a:r>
          <a:r>
            <a:rPr lang="en-US" altLang="ko-KR" sz="1300" b="1" baseline="0">
              <a:solidFill>
                <a:srgbClr val="FF0000"/>
              </a:solidFill>
              <a:latin typeface="+mj-ea"/>
              <a:ea typeface="+mj-ea"/>
            </a:rPr>
            <a:t>) </a:t>
          </a:r>
          <a:r>
            <a:rPr lang="en-US" altLang="ko-KR" sz="1200" b="1" baseline="0">
              <a:solidFill>
                <a:srgbClr val="FF0000"/>
              </a:solidFill>
              <a:latin typeface="+mj-ea"/>
              <a:ea typeface="+mj-ea"/>
            </a:rPr>
            <a:t>043-01-0692-153</a:t>
          </a:r>
          <a:endParaRPr lang="ko-KR" altLang="en-US" sz="12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4762</xdr:colOff>
      <xdr:row>23</xdr:row>
      <xdr:rowOff>9526</xdr:rowOff>
    </xdr:from>
    <xdr:to>
      <xdr:col>14</xdr:col>
      <xdr:colOff>9525</xdr:colOff>
      <xdr:row>23</xdr:row>
      <xdr:rowOff>257176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8587" y="4953001"/>
          <a:ext cx="6900863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ko-KR" sz="1200" b="1">
              <a:solidFill>
                <a:sysClr val="windowText" lastClr="000000"/>
              </a:solidFill>
              <a:latin typeface="+mj-ea"/>
              <a:ea typeface="+mj-ea"/>
            </a:rPr>
            <a:t>[</a:t>
          </a:r>
          <a:r>
            <a:rPr lang="ko-KR" altLang="en-US" sz="1200" b="1">
              <a:solidFill>
                <a:sysClr val="windowText" lastClr="000000"/>
              </a:solidFill>
              <a:latin typeface="+mj-ea"/>
              <a:ea typeface="+mj-ea"/>
            </a:rPr>
            <a:t>필독</a:t>
          </a:r>
          <a:r>
            <a:rPr lang="en-US" altLang="ko-KR" sz="1200" b="1">
              <a:solidFill>
                <a:sysClr val="windowText" lastClr="000000"/>
              </a:solidFill>
              <a:latin typeface="+mj-ea"/>
              <a:ea typeface="+mj-ea"/>
            </a:rPr>
            <a:t>]</a:t>
          </a:r>
          <a:r>
            <a:rPr lang="en-US" altLang="ko-KR" sz="1200" b="1" baseline="0">
              <a:solidFill>
                <a:sysClr val="windowText" lastClr="000000"/>
              </a:solidFill>
              <a:latin typeface="+mj-ea"/>
              <a:ea typeface="+mj-ea"/>
            </a:rPr>
            <a:t> </a:t>
          </a:r>
          <a:r>
            <a:rPr lang="ko-KR" altLang="en-US" sz="1200" b="1" baseline="0">
              <a:solidFill>
                <a:sysClr val="windowText" lastClr="000000"/>
              </a:solidFill>
              <a:latin typeface="+mj-ea"/>
              <a:ea typeface="+mj-ea"/>
            </a:rPr>
            <a:t>결제 및 출고 안내</a:t>
          </a:r>
          <a:endParaRPr lang="ko-KR" altLang="en-US" sz="12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4</xdr:col>
      <xdr:colOff>533399</xdr:colOff>
      <xdr:row>31</xdr:row>
      <xdr:rowOff>334345</xdr:rowOff>
    </xdr:from>
    <xdr:to>
      <xdr:col>11</xdr:col>
      <xdr:colOff>281037</xdr:colOff>
      <xdr:row>32</xdr:row>
      <xdr:rowOff>2771775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C437CBF-8B46-F6F1-D0B9-F3090A3CF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799" y="8478220"/>
          <a:ext cx="2948038" cy="2827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33"/>
  <sheetViews>
    <sheetView showGridLines="0" showZeros="0" tabSelected="1" view="pageBreakPreview" zoomScaleNormal="100" zoomScaleSheetLayoutView="100" workbookViewId="0">
      <selection activeCell="R33" sqref="R33"/>
    </sheetView>
  </sheetViews>
  <sheetFormatPr defaultColWidth="9" defaultRowHeight="12" x14ac:dyDescent="0.15"/>
  <cols>
    <col min="1" max="1" width="1.625" style="2" customWidth="1"/>
    <col min="2" max="2" width="7.625" style="2" customWidth="1"/>
    <col min="3" max="3" width="7" style="2" customWidth="1"/>
    <col min="4" max="4" width="5.75" style="2" customWidth="1"/>
    <col min="5" max="5" width="10.75" style="2" customWidth="1"/>
    <col min="6" max="6" width="2.125" style="2" customWidth="1"/>
    <col min="7" max="7" width="6.125" style="2" customWidth="1"/>
    <col min="8" max="8" width="2.5" style="2" customWidth="1"/>
    <col min="9" max="9" width="6.5" style="2" customWidth="1"/>
    <col min="10" max="10" width="3" style="2" customWidth="1"/>
    <col min="11" max="11" width="11" style="2" customWidth="1"/>
    <col min="12" max="12" width="14.75" style="2" customWidth="1"/>
    <col min="13" max="13" width="6.5" style="2" customWidth="1"/>
    <col min="14" max="14" width="10.75" style="2" customWidth="1"/>
    <col min="15" max="15" width="1.625" style="2" customWidth="1"/>
    <col min="16" max="16" width="3.625" style="2" customWidth="1"/>
    <col min="17" max="16384" width="9" style="2"/>
  </cols>
  <sheetData>
    <row r="1" spans="2:29" ht="15" customHeight="1" thickBot="1" x14ac:dyDescent="0.2">
      <c r="B1" s="76" t="s">
        <v>32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84" t="s">
        <v>37</v>
      </c>
      <c r="N1" s="85"/>
    </row>
    <row r="2" spans="2:29" ht="58.5" customHeight="1" x14ac:dyDescent="0.15">
      <c r="B2" s="78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</row>
    <row r="3" spans="2:29" ht="23.1" customHeight="1" x14ac:dyDescent="0.15">
      <c r="B3" s="81"/>
      <c r="C3" s="82"/>
      <c r="D3" s="82"/>
      <c r="E3" s="82"/>
      <c r="F3" s="82"/>
      <c r="G3" s="82"/>
      <c r="H3" s="82"/>
      <c r="I3" s="83"/>
      <c r="J3" s="95" t="s">
        <v>10</v>
      </c>
      <c r="K3" s="1" t="s">
        <v>15</v>
      </c>
      <c r="L3" s="86" t="s">
        <v>28</v>
      </c>
      <c r="M3" s="87"/>
      <c r="N3" s="88"/>
    </row>
    <row r="4" spans="2:29" ht="23.1" customHeight="1" x14ac:dyDescent="0.15">
      <c r="B4" s="16"/>
      <c r="C4" s="77">
        <v>44904</v>
      </c>
      <c r="D4" s="77"/>
      <c r="E4" s="77"/>
      <c r="F4" s="77"/>
      <c r="G4" s="77"/>
      <c r="H4" s="77"/>
      <c r="J4" s="96"/>
      <c r="K4" s="1" t="s">
        <v>13</v>
      </c>
      <c r="L4" s="4" t="s">
        <v>16</v>
      </c>
      <c r="M4" s="1" t="s">
        <v>6</v>
      </c>
      <c r="N4" s="3" t="s">
        <v>17</v>
      </c>
    </row>
    <row r="5" spans="2:29" ht="24" customHeight="1" x14ac:dyDescent="0.15">
      <c r="B5" s="81"/>
      <c r="C5" s="82"/>
      <c r="D5" s="82"/>
      <c r="E5" s="82"/>
      <c r="F5" s="82"/>
      <c r="G5" s="82"/>
      <c r="H5" s="82"/>
      <c r="I5" s="83"/>
      <c r="J5" s="96"/>
      <c r="K5" s="1" t="s">
        <v>2</v>
      </c>
      <c r="L5" s="89" t="s">
        <v>18</v>
      </c>
      <c r="M5" s="90"/>
      <c r="N5" s="91"/>
    </row>
    <row r="6" spans="2:29" ht="23.1" customHeight="1" x14ac:dyDescent="0.15">
      <c r="B6" s="16"/>
      <c r="D6" s="5" t="s">
        <v>38</v>
      </c>
      <c r="E6" s="5"/>
      <c r="F6" s="5"/>
      <c r="G6" s="5"/>
      <c r="H6" s="21" t="s">
        <v>1</v>
      </c>
      <c r="J6" s="96"/>
      <c r="K6" s="1" t="s">
        <v>3</v>
      </c>
      <c r="L6" s="4" t="s">
        <v>14</v>
      </c>
      <c r="M6" s="1" t="s">
        <v>9</v>
      </c>
      <c r="N6" s="3" t="s">
        <v>19</v>
      </c>
    </row>
    <row r="7" spans="2:29" ht="23.1" customHeight="1" x14ac:dyDescent="0.15">
      <c r="B7" s="97" t="s">
        <v>7</v>
      </c>
      <c r="C7" s="98"/>
      <c r="D7" s="98"/>
      <c r="E7" s="98"/>
      <c r="F7" s="98"/>
      <c r="G7" s="98"/>
      <c r="H7" s="98"/>
      <c r="I7" s="99"/>
      <c r="J7" s="96"/>
      <c r="K7" s="1" t="s">
        <v>8</v>
      </c>
      <c r="L7" s="86" t="s">
        <v>30</v>
      </c>
      <c r="M7" s="87"/>
      <c r="N7" s="88"/>
    </row>
    <row r="8" spans="2:29" ht="20.100000000000001" customHeight="1" x14ac:dyDescent="0.15">
      <c r="B8" s="103" t="s">
        <v>4</v>
      </c>
      <c r="C8" s="104"/>
      <c r="D8" s="104"/>
      <c r="E8" s="104"/>
      <c r="F8" s="104"/>
      <c r="G8" s="104"/>
      <c r="H8" s="104"/>
      <c r="I8" s="104"/>
      <c r="J8" s="104"/>
      <c r="K8" s="60">
        <f>K22+M22</f>
        <v>341550</v>
      </c>
      <c r="L8" s="61"/>
      <c r="M8" s="61"/>
      <c r="N8" s="62"/>
    </row>
    <row r="9" spans="2:29" ht="24.95" customHeight="1" thickBot="1" x14ac:dyDescent="0.2">
      <c r="B9" s="101" t="s">
        <v>20</v>
      </c>
      <c r="C9" s="102"/>
      <c r="D9" s="94"/>
      <c r="E9" s="92" t="s">
        <v>27</v>
      </c>
      <c r="F9" s="93"/>
      <c r="G9" s="65" t="s">
        <v>21</v>
      </c>
      <c r="H9" s="94"/>
      <c r="I9" s="65" t="s">
        <v>11</v>
      </c>
      <c r="J9" s="66"/>
      <c r="K9" s="65" t="s">
        <v>12</v>
      </c>
      <c r="L9" s="94"/>
      <c r="M9" s="65" t="s">
        <v>24</v>
      </c>
      <c r="N9" s="100"/>
    </row>
    <row r="10" spans="2:29" ht="33" customHeight="1" thickTop="1" x14ac:dyDescent="0.15">
      <c r="B10" s="63" t="s">
        <v>39</v>
      </c>
      <c r="C10" s="64"/>
      <c r="D10" s="64"/>
      <c r="E10" s="74"/>
      <c r="F10" s="75"/>
      <c r="G10" s="69">
        <v>400</v>
      </c>
      <c r="H10" s="69"/>
      <c r="I10" s="70">
        <v>750</v>
      </c>
      <c r="J10" s="71"/>
      <c r="K10" s="70">
        <f>I10*G10</f>
        <v>300000</v>
      </c>
      <c r="L10" s="71"/>
      <c r="M10" s="70">
        <f>K10*0.1</f>
        <v>30000</v>
      </c>
      <c r="N10" s="73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</row>
    <row r="11" spans="2:29" ht="33" customHeight="1" thickBot="1" x14ac:dyDescent="0.2">
      <c r="B11" s="63" t="s">
        <v>36</v>
      </c>
      <c r="C11" s="64"/>
      <c r="D11" s="64"/>
      <c r="E11" s="67" t="s">
        <v>40</v>
      </c>
      <c r="F11" s="68"/>
      <c r="G11" s="69">
        <v>3</v>
      </c>
      <c r="H11" s="69"/>
      <c r="I11" s="70">
        <v>3500</v>
      </c>
      <c r="J11" s="71"/>
      <c r="K11" s="70">
        <f>I11*G11</f>
        <v>10500</v>
      </c>
      <c r="L11" s="71"/>
      <c r="M11" s="70">
        <f>K11*0.1</f>
        <v>1050</v>
      </c>
      <c r="N11" s="73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</row>
    <row r="12" spans="2:29" ht="23.1" hidden="1" customHeight="1" x14ac:dyDescent="0.15">
      <c r="B12" s="31" t="s">
        <v>22</v>
      </c>
      <c r="C12" s="32"/>
      <c r="D12" s="33"/>
      <c r="E12" s="72"/>
      <c r="F12" s="33"/>
      <c r="G12" s="28"/>
      <c r="H12" s="29"/>
      <c r="I12" s="28"/>
      <c r="J12" s="34"/>
      <c r="K12" s="28"/>
      <c r="L12" s="34"/>
      <c r="M12" s="28"/>
      <c r="N12" s="30"/>
    </row>
    <row r="13" spans="2:29" ht="23.1" hidden="1" customHeight="1" x14ac:dyDescent="0.15">
      <c r="B13" s="31"/>
      <c r="C13" s="32"/>
      <c r="D13" s="33"/>
      <c r="E13" s="72"/>
      <c r="F13" s="33"/>
      <c r="G13" s="28"/>
      <c r="H13" s="29"/>
      <c r="I13" s="28"/>
      <c r="J13" s="34"/>
      <c r="K13" s="28"/>
      <c r="L13" s="34"/>
      <c r="M13" s="28"/>
      <c r="N13" s="30"/>
      <c r="Q13" s="2" t="s">
        <v>23</v>
      </c>
    </row>
    <row r="14" spans="2:29" ht="23.1" hidden="1" customHeight="1" x14ac:dyDescent="0.15">
      <c r="B14" s="8"/>
      <c r="C14" s="9"/>
      <c r="D14" s="10"/>
      <c r="E14" s="15"/>
      <c r="F14" s="10"/>
      <c r="G14" s="11"/>
      <c r="H14" s="12"/>
      <c r="I14" s="11"/>
      <c r="J14" s="13"/>
      <c r="K14" s="11"/>
      <c r="L14" s="13"/>
      <c r="M14" s="11"/>
      <c r="N14" s="14"/>
    </row>
    <row r="15" spans="2:29" ht="23.1" hidden="1" customHeight="1" x14ac:dyDescent="0.15">
      <c r="B15" s="31"/>
      <c r="C15" s="32"/>
      <c r="D15" s="33"/>
      <c r="E15" s="72"/>
      <c r="F15" s="33"/>
      <c r="G15" s="28"/>
      <c r="H15" s="29"/>
      <c r="I15" s="28"/>
      <c r="J15" s="34"/>
      <c r="K15" s="28"/>
      <c r="L15" s="34"/>
      <c r="M15" s="28"/>
      <c r="N15" s="30"/>
    </row>
    <row r="16" spans="2:29" ht="23.1" hidden="1" customHeight="1" x14ac:dyDescent="0.15">
      <c r="B16" s="31"/>
      <c r="C16" s="32"/>
      <c r="D16" s="33"/>
      <c r="E16" s="72"/>
      <c r="F16" s="33"/>
      <c r="G16" s="28"/>
      <c r="H16" s="29"/>
      <c r="I16" s="28"/>
      <c r="J16" s="34"/>
      <c r="K16" s="28"/>
      <c r="L16" s="34"/>
      <c r="M16" s="28"/>
      <c r="N16" s="30"/>
    </row>
    <row r="17" spans="2:16" ht="23.1" hidden="1" customHeight="1" x14ac:dyDescent="0.15">
      <c r="B17" s="31"/>
      <c r="C17" s="32"/>
      <c r="D17" s="33"/>
      <c r="E17" s="72"/>
      <c r="F17" s="33"/>
      <c r="G17" s="28"/>
      <c r="H17" s="29"/>
      <c r="I17" s="28"/>
      <c r="J17" s="34"/>
      <c r="K17" s="28"/>
      <c r="L17" s="34"/>
      <c r="M17" s="28"/>
      <c r="N17" s="30"/>
    </row>
    <row r="18" spans="2:16" ht="23.1" hidden="1" customHeight="1" x14ac:dyDescent="0.15">
      <c r="B18" s="31"/>
      <c r="C18" s="32"/>
      <c r="D18" s="33"/>
      <c r="E18" s="72"/>
      <c r="F18" s="33"/>
      <c r="G18" s="28"/>
      <c r="H18" s="29"/>
      <c r="I18" s="28"/>
      <c r="J18" s="34"/>
      <c r="K18" s="28">
        <f t="shared" ref="K18:K21" si="0">G18*I18</f>
        <v>0</v>
      </c>
      <c r="L18" s="34"/>
      <c r="M18" s="28">
        <f t="shared" ref="M18:M21" si="1">K18*0.1</f>
        <v>0</v>
      </c>
      <c r="N18" s="30"/>
    </row>
    <row r="19" spans="2:16" ht="23.1" hidden="1" customHeight="1" x14ac:dyDescent="0.15">
      <c r="B19" s="31"/>
      <c r="C19" s="32"/>
      <c r="D19" s="33"/>
      <c r="E19" s="72"/>
      <c r="F19" s="33"/>
      <c r="G19" s="28"/>
      <c r="H19" s="29"/>
      <c r="I19" s="28"/>
      <c r="J19" s="34"/>
      <c r="K19" s="28">
        <f>G19*I19</f>
        <v>0</v>
      </c>
      <c r="L19" s="34"/>
      <c r="M19" s="28">
        <f>K19*0.1</f>
        <v>0</v>
      </c>
      <c r="N19" s="30"/>
    </row>
    <row r="20" spans="2:16" ht="23.1" hidden="1" customHeight="1" x14ac:dyDescent="0.15">
      <c r="B20" s="31"/>
      <c r="C20" s="32"/>
      <c r="D20" s="33"/>
      <c r="E20" s="72"/>
      <c r="F20" s="33"/>
      <c r="G20" s="28"/>
      <c r="H20" s="29"/>
      <c r="I20" s="28"/>
      <c r="J20" s="34"/>
      <c r="K20" s="28">
        <f>G20*I20</f>
        <v>0</v>
      </c>
      <c r="L20" s="34"/>
      <c r="M20" s="28">
        <f>K20*0.1</f>
        <v>0</v>
      </c>
      <c r="N20" s="30"/>
    </row>
    <row r="21" spans="2:16" ht="23.1" hidden="1" customHeight="1" thickBot="1" x14ac:dyDescent="0.2">
      <c r="B21" s="53"/>
      <c r="C21" s="54"/>
      <c r="D21" s="55"/>
      <c r="E21" s="59"/>
      <c r="F21" s="55"/>
      <c r="G21" s="57"/>
      <c r="H21" s="109"/>
      <c r="I21" s="57"/>
      <c r="J21" s="58"/>
      <c r="K21" s="28">
        <f t="shared" si="0"/>
        <v>0</v>
      </c>
      <c r="L21" s="34"/>
      <c r="M21" s="28">
        <f t="shared" si="1"/>
        <v>0</v>
      </c>
      <c r="N21" s="30"/>
    </row>
    <row r="22" spans="2:16" ht="23.1" customHeight="1" thickTop="1" x14ac:dyDescent="0.15">
      <c r="B22" s="40" t="s">
        <v>5</v>
      </c>
      <c r="C22" s="41"/>
      <c r="D22" s="41"/>
      <c r="E22" s="41"/>
      <c r="F22" s="42"/>
      <c r="G22" s="48"/>
      <c r="H22" s="56"/>
      <c r="I22" s="48"/>
      <c r="J22" s="56"/>
      <c r="K22" s="48">
        <f>SUM(K10:L21)</f>
        <v>310500</v>
      </c>
      <c r="L22" s="49"/>
      <c r="M22" s="48">
        <f>SUM(M10:N21)</f>
        <v>31050</v>
      </c>
      <c r="N22" s="49"/>
    </row>
    <row r="23" spans="2:16" ht="3" customHeight="1" thickBot="1" x14ac:dyDescent="0.2">
      <c r="B23" s="19" t="s">
        <v>31</v>
      </c>
      <c r="C23" s="17"/>
      <c r="D23" s="20"/>
      <c r="E23" s="17"/>
      <c r="F23" s="17"/>
      <c r="G23" s="17"/>
      <c r="H23" s="17"/>
      <c r="I23" s="17"/>
      <c r="J23" s="17"/>
      <c r="K23" s="17"/>
      <c r="L23" s="17"/>
      <c r="M23" s="17"/>
      <c r="N23" s="18"/>
    </row>
    <row r="24" spans="2:16" ht="150" customHeight="1" thickBot="1" x14ac:dyDescent="0.2">
      <c r="B24" s="45" t="s">
        <v>33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</row>
    <row r="25" spans="2:16" ht="3" customHeight="1" thickBot="1" x14ac:dyDescent="0.2"/>
    <row r="26" spans="2:16" ht="30.75" customHeight="1" thickBot="1" x14ac:dyDescent="0.2">
      <c r="B26" s="22" t="s">
        <v>25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</row>
    <row r="27" spans="2:16" ht="35.25" customHeight="1" thickTop="1" x14ac:dyDescent="0.15">
      <c r="B27" s="43" t="s">
        <v>26</v>
      </c>
      <c r="C27" s="44"/>
      <c r="D27" s="37">
        <v>44907</v>
      </c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6" ht="35.25" customHeight="1" x14ac:dyDescent="0.15">
      <c r="B28" s="105" t="s">
        <v>35</v>
      </c>
      <c r="C28" s="106"/>
      <c r="D28" s="107" t="s">
        <v>41</v>
      </c>
      <c r="E28" s="32"/>
      <c r="F28" s="32"/>
      <c r="G28" s="32"/>
      <c r="H28" s="32"/>
      <c r="I28" s="32"/>
      <c r="J28" s="32"/>
      <c r="K28" s="32"/>
      <c r="L28" s="32"/>
      <c r="M28" s="32"/>
      <c r="N28" s="108"/>
      <c r="P28" s="2" t="s">
        <v>23</v>
      </c>
    </row>
    <row r="29" spans="2:16" ht="57.75" customHeight="1" thickBot="1" x14ac:dyDescent="0.2">
      <c r="B29" s="35" t="s">
        <v>29</v>
      </c>
      <c r="C29" s="36"/>
      <c r="D29" s="50" t="s">
        <v>42</v>
      </c>
      <c r="E29" s="51"/>
      <c r="F29" s="51"/>
      <c r="G29" s="51"/>
      <c r="H29" s="51"/>
      <c r="I29" s="51"/>
      <c r="J29" s="51"/>
      <c r="K29" s="51"/>
      <c r="L29" s="51"/>
      <c r="M29" s="51"/>
      <c r="N29" s="52"/>
      <c r="P29" s="2" t="s">
        <v>23</v>
      </c>
    </row>
    <row r="30" spans="2:16" ht="3" customHeight="1" x14ac:dyDescent="0.15"/>
    <row r="31" spans="2:16" ht="3" customHeight="1" thickBot="1" x14ac:dyDescent="0.2"/>
    <row r="32" spans="2:16" ht="30.75" customHeight="1" thickBot="1" x14ac:dyDescent="0.2">
      <c r="B32" s="22" t="s">
        <v>34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</row>
    <row r="33" spans="2:14" ht="222.75" customHeight="1" thickTop="1" thickBot="1" x14ac:dyDescent="0.2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</row>
  </sheetData>
  <mergeCells count="100">
    <mergeCell ref="M15:N15"/>
    <mergeCell ref="I18:J18"/>
    <mergeCell ref="I17:J17"/>
    <mergeCell ref="G21:H21"/>
    <mergeCell ref="K21:L21"/>
    <mergeCell ref="I16:J16"/>
    <mergeCell ref="G16:H16"/>
    <mergeCell ref="M17:N17"/>
    <mergeCell ref="M16:N16"/>
    <mergeCell ref="K17:L17"/>
    <mergeCell ref="K16:L16"/>
    <mergeCell ref="E17:F17"/>
    <mergeCell ref="G18:H18"/>
    <mergeCell ref="B28:C28"/>
    <mergeCell ref="D28:N28"/>
    <mergeCell ref="M20:N20"/>
    <mergeCell ref="G19:H19"/>
    <mergeCell ref="E20:F20"/>
    <mergeCell ref="E19:F19"/>
    <mergeCell ref="B15:D15"/>
    <mergeCell ref="E15:F15"/>
    <mergeCell ref="K15:L15"/>
    <mergeCell ref="I15:J15"/>
    <mergeCell ref="G15:H15"/>
    <mergeCell ref="B20:D20"/>
    <mergeCell ref="I19:J19"/>
    <mergeCell ref="B19:D19"/>
    <mergeCell ref="K19:L19"/>
    <mergeCell ref="B17:D17"/>
    <mergeCell ref="G17:H17"/>
    <mergeCell ref="B16:D16"/>
    <mergeCell ref="E16:F16"/>
    <mergeCell ref="E18:F18"/>
    <mergeCell ref="B5:I5"/>
    <mergeCell ref="L5:N5"/>
    <mergeCell ref="E9:F9"/>
    <mergeCell ref="G9:H9"/>
    <mergeCell ref="J3:J7"/>
    <mergeCell ref="B7:I7"/>
    <mergeCell ref="M9:N9"/>
    <mergeCell ref="L7:N7"/>
    <mergeCell ref="B9:D9"/>
    <mergeCell ref="K9:L9"/>
    <mergeCell ref="B8:J8"/>
    <mergeCell ref="B1:L1"/>
    <mergeCell ref="C4:H4"/>
    <mergeCell ref="B2:N2"/>
    <mergeCell ref="B3:I3"/>
    <mergeCell ref="M1:N1"/>
    <mergeCell ref="L3:N3"/>
    <mergeCell ref="G13:H13"/>
    <mergeCell ref="M13:N13"/>
    <mergeCell ref="I12:J12"/>
    <mergeCell ref="I13:J13"/>
    <mergeCell ref="B13:D13"/>
    <mergeCell ref="E13:F13"/>
    <mergeCell ref="M12:N12"/>
    <mergeCell ref="K12:L12"/>
    <mergeCell ref="K13:L13"/>
    <mergeCell ref="B12:D12"/>
    <mergeCell ref="G12:H12"/>
    <mergeCell ref="E12:F12"/>
    <mergeCell ref="M10:N10"/>
    <mergeCell ref="B10:D10"/>
    <mergeCell ref="E10:F10"/>
    <mergeCell ref="G10:H10"/>
    <mergeCell ref="I10:J10"/>
    <mergeCell ref="K10:L10"/>
    <mergeCell ref="M11:N11"/>
    <mergeCell ref="K8:N8"/>
    <mergeCell ref="B11:D11"/>
    <mergeCell ref="I9:J9"/>
    <mergeCell ref="E11:F11"/>
    <mergeCell ref="G11:H11"/>
    <mergeCell ref="I11:J11"/>
    <mergeCell ref="K11:L11"/>
    <mergeCell ref="D29:N29"/>
    <mergeCell ref="K22:L22"/>
    <mergeCell ref="B21:D21"/>
    <mergeCell ref="I22:J22"/>
    <mergeCell ref="G22:H22"/>
    <mergeCell ref="M21:N21"/>
    <mergeCell ref="I21:J21"/>
    <mergeCell ref="E21:F21"/>
    <mergeCell ref="B32:N32"/>
    <mergeCell ref="B33:N33"/>
    <mergeCell ref="G20:H20"/>
    <mergeCell ref="M19:N19"/>
    <mergeCell ref="B18:D18"/>
    <mergeCell ref="I20:J20"/>
    <mergeCell ref="K20:L20"/>
    <mergeCell ref="K18:L18"/>
    <mergeCell ref="M18:N18"/>
    <mergeCell ref="B29:C29"/>
    <mergeCell ref="D27:N27"/>
    <mergeCell ref="B22:F22"/>
    <mergeCell ref="B26:N26"/>
    <mergeCell ref="B27:C27"/>
    <mergeCell ref="B24:N24"/>
    <mergeCell ref="M22:N22"/>
  </mergeCells>
  <phoneticPr fontId="7" type="noConversion"/>
  <printOptions horizontalCentered="1" gridLinesSet="0"/>
  <pageMargins left="0.39370078740157483" right="0.39370078740157483" top="0.59055118110236227" bottom="0.39370078740157483" header="0.39370078740157483" footer="0.39370078740157483"/>
  <pageSetup paperSize="9" scale="82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명세서</vt:lpstr>
      <vt:lpstr>명세서!Print_Area</vt:lpstr>
    </vt:vector>
  </TitlesOfParts>
  <Company>(주)기업금융연구원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문서서식 예스폼(www.yesform.com) 고국준</dc:creator>
  <cp:keywords>www.yesform.com</cp:keywords>
  <dc:description>본 문서의 2차 저작권은 예스폼(yesform)에 있으며 무단 복제 배포시 법적인 제재를 받을 수 있습니다.</dc:description>
  <cp:lastModifiedBy>user</cp:lastModifiedBy>
  <cp:lastPrinted>2022-12-08T09:05:26Z</cp:lastPrinted>
  <dcterms:created xsi:type="dcterms:W3CDTF">2000-04-27T01:30:18Z</dcterms:created>
  <dcterms:modified xsi:type="dcterms:W3CDTF">2022-12-09T02:58:59Z</dcterms:modified>
</cp:coreProperties>
</file>