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C71DD403-8524-40A6-AA13-F35758155F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세액별도" sheetId="1" r:id="rId1"/>
    <sheet name="Sheet1" sheetId="2" r:id="rId2"/>
  </sheets>
  <definedNames>
    <definedName name="_xlnm.Print_Area" localSheetId="0">세액별도!$A$1:$AF$38</definedName>
  </definedNames>
  <calcPr calcId="191029"/>
</workbook>
</file>

<file path=xl/calcChain.xml><?xml version="1.0" encoding="utf-8"?>
<calcChain xmlns="http://schemas.openxmlformats.org/spreadsheetml/2006/main">
  <c r="B7" i="1" l="1"/>
  <c r="R15" i="1"/>
  <c r="X15" i="1" s="1"/>
  <c r="R17" i="1" l="1"/>
  <c r="R18" i="1"/>
  <c r="R19" i="1"/>
  <c r="R20" i="1"/>
  <c r="R21" i="1"/>
  <c r="R22" i="1"/>
  <c r="R23" i="1"/>
  <c r="R24" i="1"/>
  <c r="R25" i="1"/>
  <c r="X18" i="1"/>
  <c r="X19" i="1"/>
  <c r="X20" i="1"/>
  <c r="X21" i="1"/>
  <c r="X22" i="1"/>
  <c r="X23" i="1"/>
  <c r="X24" i="1"/>
  <c r="X25" i="1"/>
  <c r="R16" i="1"/>
  <c r="X16" i="1" s="1"/>
  <c r="R26" i="1" l="1"/>
  <c r="X17" i="1"/>
  <c r="X26" i="1" s="1"/>
  <c r="X12" i="1" l="1"/>
  <c r="G12" i="1" l="1"/>
</calcChain>
</file>

<file path=xl/sharedStrings.xml><?xml version="1.0" encoding="utf-8"?>
<sst xmlns="http://schemas.openxmlformats.org/spreadsheetml/2006/main" count="55" uniqueCount="55">
  <si>
    <t>귀하</t>
    <phoneticPr fontId="4" type="noConversion"/>
  </si>
  <si>
    <t>TEL  :</t>
    <phoneticPr fontId="4" type="noConversion"/>
  </si>
  <si>
    <t>공
급
자</t>
    <phoneticPr fontId="4" type="noConversion"/>
  </si>
  <si>
    <t>등록번호</t>
    <phoneticPr fontId="4" type="noConversion"/>
  </si>
  <si>
    <t>상     호</t>
    <phoneticPr fontId="4" type="noConversion"/>
  </si>
  <si>
    <t>주     소</t>
    <phoneticPr fontId="4" type="noConversion"/>
  </si>
  <si>
    <t>업     태</t>
    <phoneticPr fontId="4" type="noConversion"/>
  </si>
  <si>
    <t>종   목</t>
    <phoneticPr fontId="4" type="noConversion"/>
  </si>
  <si>
    <t>전    화</t>
    <phoneticPr fontId="4" type="noConversion"/>
  </si>
  <si>
    <t>팩  스</t>
    <phoneticPr fontId="4" type="noConversion"/>
  </si>
  <si>
    <r>
      <t>합 계 금 액</t>
    </r>
    <r>
      <rPr>
        <sz val="10"/>
        <rFont val="굴림"/>
        <family val="3"/>
        <charset val="129"/>
      </rPr>
      <t xml:space="preserve">
</t>
    </r>
    <r>
      <rPr>
        <sz val="9"/>
        <rFont val="굴림"/>
        <family val="3"/>
        <charset val="129"/>
      </rPr>
      <t>(공급가액+세액)</t>
    </r>
    <phoneticPr fontId="4" type="noConversion"/>
  </si>
  <si>
    <t>원整</t>
    <phoneticPr fontId="4" type="noConversion"/>
  </si>
  <si>
    <t>(\</t>
    <phoneticPr fontId="4" type="noConversion"/>
  </si>
  <si>
    <t>)</t>
    <phoneticPr fontId="4" type="noConversion"/>
  </si>
  <si>
    <t>규 격</t>
    <phoneticPr fontId="4" type="noConversion"/>
  </si>
  <si>
    <t>수 량</t>
    <phoneticPr fontId="4" type="noConversion"/>
  </si>
  <si>
    <t>단 가</t>
    <phoneticPr fontId="4" type="noConversion"/>
  </si>
  <si>
    <t>공급가액</t>
    <phoneticPr fontId="4" type="noConversion"/>
  </si>
  <si>
    <t>세      액</t>
    <phoneticPr fontId="3" type="noConversion"/>
  </si>
  <si>
    <t>비  고</t>
    <phoneticPr fontId="4" type="noConversion"/>
  </si>
  <si>
    <t>감사합니다. 좋은 하루 되십시오.</t>
    <phoneticPr fontId="4" type="noConversion"/>
  </si>
  <si>
    <t xml:space="preserve"> 합         계</t>
    <phoneticPr fontId="3" type="noConversion"/>
  </si>
  <si>
    <t>품 명</t>
    <phoneticPr fontId="3" type="noConversion"/>
  </si>
  <si>
    <t>날짜</t>
    <phoneticPr fontId="4" type="noConversion"/>
  </si>
  <si>
    <t>티공사</t>
    <phoneticPr fontId="3" type="noConversion"/>
  </si>
  <si>
    <t>053-255-5249</t>
    <phoneticPr fontId="3" type="noConversion"/>
  </si>
  <si>
    <t>053-254-5249</t>
    <phoneticPr fontId="3" type="noConversion"/>
  </si>
  <si>
    <t>053-255-5249</t>
    <phoneticPr fontId="3" type="noConversion"/>
  </si>
  <si>
    <t xml:space="preserve">FAX  : </t>
    <phoneticPr fontId="3" type="noConversion"/>
  </si>
  <si>
    <t>053-254-5249</t>
    <phoneticPr fontId="3" type="noConversion"/>
  </si>
  <si>
    <t>발신 :</t>
    <phoneticPr fontId="4" type="noConversion"/>
  </si>
  <si>
    <t>TEL :</t>
    <phoneticPr fontId="3" type="noConversion"/>
  </si>
  <si>
    <t>FAX :</t>
    <phoneticPr fontId="3" type="noConversion"/>
  </si>
  <si>
    <t>귀하</t>
    <phoneticPr fontId="3" type="noConversion"/>
  </si>
  <si>
    <t xml:space="preserve"> - 거 래 명 세 서 -</t>
    <phoneticPr fontId="4" type="noConversion"/>
  </si>
  <si>
    <t>수신 :</t>
    <phoneticPr fontId="4" type="noConversion"/>
  </si>
  <si>
    <t>입금계좌</t>
    <phoneticPr fontId="3" type="noConversion"/>
  </si>
  <si>
    <t>비고</t>
    <phoneticPr fontId="3" type="noConversion"/>
  </si>
  <si>
    <t>아래와 같이 거래합니다.</t>
    <phoneticPr fontId="4" type="noConversion"/>
  </si>
  <si>
    <t>입금확인후 작업이 진행되십니다^^</t>
    <phoneticPr fontId="3" type="noConversion"/>
  </si>
  <si>
    <t>제조,도매</t>
    <phoneticPr fontId="3" type="noConversion"/>
  </si>
  <si>
    <t>813-88-02135</t>
    <phoneticPr fontId="3" type="noConversion"/>
  </si>
  <si>
    <t>주)씨앤코컴퍼니</t>
    <phoneticPr fontId="3" type="noConversion"/>
  </si>
  <si>
    <t>대표</t>
    <phoneticPr fontId="4" type="noConversion"/>
  </si>
  <si>
    <t xml:space="preserve">  김병수</t>
    <phoneticPr fontId="3" type="noConversion"/>
  </si>
  <si>
    <t xml:space="preserve">             대구광역시 서구 달서로15길 9-9</t>
    <phoneticPr fontId="3" type="noConversion"/>
  </si>
  <si>
    <t>의류,인쇄</t>
    <phoneticPr fontId="3" type="noConversion"/>
  </si>
  <si>
    <r>
      <rPr>
        <b/>
        <sz val="14"/>
        <color theme="1"/>
        <rFont val="굴림"/>
        <family val="3"/>
        <charset val="129"/>
      </rPr>
      <t xml:space="preserve">     기업 152-121394-01-012 ㈜씨앤코컴퍼니</t>
    </r>
    <r>
      <rPr>
        <b/>
        <sz val="14"/>
        <rFont val="굴림"/>
        <family val="3"/>
        <charset val="129"/>
      </rPr>
      <t xml:space="preserve">
</t>
    </r>
    <phoneticPr fontId="3" type="noConversion"/>
  </si>
  <si>
    <t>비즈폼</t>
    <phoneticPr fontId="3" type="noConversion"/>
  </si>
  <si>
    <t>컬러이벤트조끼</t>
    <phoneticPr fontId="3" type="noConversion"/>
  </si>
  <si>
    <t>왼가슴1도동판</t>
    <phoneticPr fontId="3" type="noConversion"/>
  </si>
  <si>
    <t>등1도동판</t>
    <phoneticPr fontId="3" type="noConversion"/>
  </si>
  <si>
    <t>왼가슴1도나염</t>
    <phoneticPr fontId="3" type="noConversion"/>
  </si>
  <si>
    <t>등1도나염</t>
    <phoneticPr fontId="3" type="noConversion"/>
  </si>
  <si>
    <t>배송비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</si>
</sst>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;@"/>
    <numFmt numFmtId="177" formatCode="#,##0_ "/>
    <numFmt numFmtId="178" formatCode="_(* #,##0_);_(* \(#,##0\);_(* &quot;-&quot;_);_(@_)"/>
    <numFmt numFmtId="179" formatCode="m&quot;/&quot;d;@"/>
    <numFmt numFmtId="180" formatCode="[DBNum4][$-412]General"/>
    <numFmt numFmtId="181" formatCode="[$-F800]dddd\,\ mmmm\ dd\,\ yyyy"/>
  </numFmts>
  <fonts count="2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b/>
      <sz val="11"/>
      <name val="굴림"/>
      <family val="3"/>
      <charset val="129"/>
    </font>
    <font>
      <b/>
      <sz val="12"/>
      <name val="굴림"/>
      <family val="3"/>
      <charset val="129"/>
    </font>
    <font>
      <sz val="7"/>
      <name val="굴림"/>
      <family val="3"/>
      <charset val="129"/>
    </font>
    <font>
      <sz val="9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b/>
      <sz val="13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9"/>
      <name val="돋움"/>
      <family val="3"/>
      <charset val="129"/>
    </font>
    <font>
      <sz val="9"/>
      <color theme="1"/>
      <name val="돋움"/>
      <family val="3"/>
      <charset val="129"/>
    </font>
    <font>
      <b/>
      <sz val="14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1"/>
      <color rgb="FFFA7D00"/>
      <name val="맑은 고딕"/>
      <family val="2"/>
      <charset val="129"/>
      <scheme val="minor"/>
    </font>
    <font>
      <b/>
      <sz val="1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2" borderId="65" applyNumberFormat="0" applyAlignment="0" applyProtection="0">
      <alignment vertical="center"/>
    </xf>
  </cellStyleXfs>
  <cellXfs count="158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2" applyAlignment="1" applyProtection="1">
      <alignment horizontal="center" vertical="center"/>
    </xf>
    <xf numFmtId="179" fontId="18" fillId="0" borderId="39" xfId="0" applyNumberFormat="1" applyFont="1" applyBorder="1" applyAlignment="1">
      <alignment horizontal="center" vertical="center" wrapText="1" shrinkToFit="1"/>
    </xf>
    <xf numFmtId="179" fontId="19" fillId="0" borderId="25" xfId="0" applyNumberFormat="1" applyFont="1" applyBorder="1" applyAlignment="1">
      <alignment horizontal="center" vertical="center" wrapText="1" shrinkToFit="1"/>
    </xf>
    <xf numFmtId="179" fontId="19" fillId="0" borderId="25" xfId="0" applyNumberFormat="1" applyFont="1" applyBorder="1" applyAlignment="1">
      <alignment horizontal="center" vertical="center" shrinkToFit="1"/>
    </xf>
    <xf numFmtId="179" fontId="18" fillId="0" borderId="25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9" fontId="2" fillId="0" borderId="3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41" fontId="0" fillId="0" borderId="0" xfId="1" applyFont="1" applyAlignment="1">
      <alignment vertical="center"/>
    </xf>
    <xf numFmtId="176" fontId="6" fillId="0" borderId="0" xfId="0" applyNumberFormat="1" applyFont="1">
      <alignment vertical="center"/>
    </xf>
    <xf numFmtId="0" fontId="0" fillId="0" borderId="0" xfId="657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179" fontId="2" fillId="0" borderId="62" xfId="0" applyNumberFormat="1" applyFont="1" applyBorder="1" applyAlignment="1">
      <alignment horizontal="center" vertical="center"/>
    </xf>
    <xf numFmtId="181" fontId="6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179" fontId="7" fillId="0" borderId="55" xfId="0" applyNumberFormat="1" applyFont="1" applyBorder="1" applyAlignment="1">
      <alignment horizontal="center" vertical="center"/>
    </xf>
    <xf numFmtId="179" fontId="7" fillId="0" borderId="56" xfId="0" applyNumberFormat="1" applyFont="1" applyBorder="1" applyAlignment="1">
      <alignment horizontal="center" vertical="center"/>
    </xf>
    <xf numFmtId="179" fontId="7" fillId="0" borderId="57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41" fontId="18" fillId="0" borderId="15" xfId="1" applyFont="1" applyBorder="1" applyAlignment="1">
      <alignment horizontal="center" vertical="center" shrinkToFit="1"/>
    </xf>
    <xf numFmtId="41" fontId="19" fillId="0" borderId="3" xfId="1" applyFont="1" applyBorder="1" applyAlignment="1">
      <alignment horizontal="center" vertical="center" shrinkToFit="1"/>
    </xf>
    <xf numFmtId="41" fontId="19" fillId="0" borderId="4" xfId="1" applyFont="1" applyBorder="1" applyAlignment="1">
      <alignment horizontal="center" vertical="center" shrinkToFit="1"/>
    </xf>
    <xf numFmtId="41" fontId="19" fillId="0" borderId="14" xfId="1" applyFont="1" applyBorder="1" applyAlignment="1">
      <alignment horizontal="center" vertical="center" shrinkToFit="1"/>
    </xf>
    <xf numFmtId="41" fontId="18" fillId="0" borderId="3" xfId="1" applyFont="1" applyBorder="1" applyAlignment="1">
      <alignment horizontal="center" vertical="center" shrinkToFit="1"/>
    </xf>
    <xf numFmtId="41" fontId="18" fillId="0" borderId="4" xfId="1" applyFont="1" applyBorder="1" applyAlignment="1">
      <alignment horizontal="center" vertical="center" shrinkToFit="1"/>
    </xf>
    <xf numFmtId="41" fontId="18" fillId="0" borderId="14" xfId="1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40" xfId="0" applyFont="1" applyBorder="1" applyAlignment="1">
      <alignment horizontal="center" vertical="center" shrinkToFit="1"/>
    </xf>
    <xf numFmtId="179" fontId="19" fillId="0" borderId="4" xfId="0" applyNumberFormat="1" applyFont="1" applyBorder="1" applyAlignment="1">
      <alignment horizontal="center" vertical="center" shrinkToFit="1"/>
    </xf>
    <xf numFmtId="179" fontId="19" fillId="0" borderId="14" xfId="0" applyNumberFormat="1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41" fontId="19" fillId="0" borderId="15" xfId="1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179" fontId="18" fillId="0" borderId="4" xfId="0" applyNumberFormat="1" applyFont="1" applyBorder="1" applyAlignment="1">
      <alignment horizontal="center" vertical="center" shrinkToFit="1"/>
    </xf>
    <xf numFmtId="179" fontId="18" fillId="0" borderId="1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 shrinkToFit="1"/>
    </xf>
    <xf numFmtId="0" fontId="20" fillId="0" borderId="3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10" fillId="0" borderId="41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41" fontId="10" fillId="0" borderId="20" xfId="1" applyFont="1" applyBorder="1" applyAlignment="1">
      <alignment horizontal="center" vertical="center" shrinkToFit="1"/>
    </xf>
    <xf numFmtId="177" fontId="10" fillId="0" borderId="18" xfId="1" applyNumberFormat="1" applyFont="1" applyBorder="1" applyAlignment="1">
      <alignment horizontal="center" vertical="center" shrinkToFit="1"/>
    </xf>
    <xf numFmtId="177" fontId="10" fillId="0" borderId="16" xfId="1" applyNumberFormat="1" applyFont="1" applyBorder="1" applyAlignment="1">
      <alignment horizontal="center" vertical="center" shrinkToFit="1"/>
    </xf>
    <xf numFmtId="177" fontId="10" fillId="0" borderId="42" xfId="1" applyNumberFormat="1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19" fillId="3" borderId="65" xfId="658" applyFont="1" applyFill="1" applyAlignment="1">
      <alignment horizontal="center" vertical="center" wrapText="1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0" fontId="18" fillId="0" borderId="14" xfId="0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41" fontId="18" fillId="0" borderId="49" xfId="1" applyFont="1" applyBorder="1" applyAlignment="1">
      <alignment horizontal="center" vertical="center" shrinkToFit="1"/>
    </xf>
    <xf numFmtId="41" fontId="18" fillId="0" borderId="50" xfId="1" applyFont="1" applyBorder="1" applyAlignment="1">
      <alignment horizontal="center" vertical="center" shrinkToFit="1"/>
    </xf>
    <xf numFmtId="41" fontId="18" fillId="0" borderId="51" xfId="1" applyFont="1" applyBorder="1" applyAlignment="1">
      <alignment horizontal="center" vertical="center" shrinkToFit="1"/>
    </xf>
    <xf numFmtId="3" fontId="18" fillId="0" borderId="12" xfId="0" applyNumberFormat="1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41" fontId="2" fillId="0" borderId="52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41" fontId="2" fillId="0" borderId="53" xfId="1" applyFont="1" applyBorder="1" applyAlignment="1">
      <alignment horizontal="center" vertical="center"/>
    </xf>
    <xf numFmtId="41" fontId="2" fillId="0" borderId="22" xfId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41" fontId="2" fillId="0" borderId="0" xfId="1" applyFont="1" applyAlignment="1">
      <alignment horizontal="left" vertical="center"/>
    </xf>
    <xf numFmtId="41" fontId="2" fillId="0" borderId="45" xfId="1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1" fontId="2" fillId="0" borderId="0" xfId="1" applyFont="1" applyAlignment="1">
      <alignment horizontal="center" vertical="center"/>
    </xf>
    <xf numFmtId="41" fontId="2" fillId="0" borderId="45" xfId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0" fontId="7" fillId="0" borderId="0" xfId="1" applyNumberFormat="1" applyFont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20" fillId="0" borderId="0" xfId="1" applyFont="1" applyBorder="1" applyAlignment="1">
      <alignment horizontal="center" vertical="center"/>
    </xf>
    <xf numFmtId="41" fontId="20" fillId="0" borderId="5" xfId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0" fontId="24" fillId="3" borderId="3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1" fontId="2" fillId="0" borderId="28" xfId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41" fontId="2" fillId="0" borderId="23" xfId="1" applyFont="1" applyBorder="1" applyAlignment="1">
      <alignment horizontal="center" vertical="center" wrapText="1"/>
    </xf>
    <xf numFmtId="41" fontId="2" fillId="0" borderId="25" xfId="1" applyFont="1" applyBorder="1" applyAlignment="1">
      <alignment horizontal="center" vertical="center"/>
    </xf>
    <xf numFmtId="41" fontId="2" fillId="0" borderId="27" xfId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</cellXfs>
  <cellStyles count="659">
    <cellStyle name="계산" xfId="658" builtinId="22"/>
    <cellStyle name="쉼표 [0]" xfId="1" builtinId="6"/>
    <cellStyle name="쉼표 [0] 10" xfId="4" xr:uid="{00000000-0005-0000-0000-000002000000}"/>
    <cellStyle name="쉼표 [0] 100" xfId="5" xr:uid="{00000000-0005-0000-0000-000003000000}"/>
    <cellStyle name="쉼표 [0] 101" xfId="6" xr:uid="{00000000-0005-0000-0000-000004000000}"/>
    <cellStyle name="쉼표 [0] 102" xfId="7" xr:uid="{00000000-0005-0000-0000-000005000000}"/>
    <cellStyle name="쉼표 [0] 103" xfId="8" xr:uid="{00000000-0005-0000-0000-000006000000}"/>
    <cellStyle name="쉼표 [0] 104" xfId="9" xr:uid="{00000000-0005-0000-0000-000007000000}"/>
    <cellStyle name="쉼표 [0] 105" xfId="10" xr:uid="{00000000-0005-0000-0000-000008000000}"/>
    <cellStyle name="쉼표 [0] 106" xfId="11" xr:uid="{00000000-0005-0000-0000-000009000000}"/>
    <cellStyle name="쉼표 [0] 107" xfId="12" xr:uid="{00000000-0005-0000-0000-00000A000000}"/>
    <cellStyle name="쉼표 [0] 108" xfId="13" xr:uid="{00000000-0005-0000-0000-00000B000000}"/>
    <cellStyle name="쉼표 [0] 109" xfId="14" xr:uid="{00000000-0005-0000-0000-00000C000000}"/>
    <cellStyle name="쉼표 [0] 11" xfId="15" xr:uid="{00000000-0005-0000-0000-00000D000000}"/>
    <cellStyle name="쉼표 [0] 11 2" xfId="16" xr:uid="{00000000-0005-0000-0000-00000E000000}"/>
    <cellStyle name="쉼표 [0] 110" xfId="17" xr:uid="{00000000-0005-0000-0000-00000F000000}"/>
    <cellStyle name="쉼표 [0] 111" xfId="18" xr:uid="{00000000-0005-0000-0000-000010000000}"/>
    <cellStyle name="쉼표 [0] 112" xfId="19" xr:uid="{00000000-0005-0000-0000-000011000000}"/>
    <cellStyle name="쉼표 [0] 113" xfId="20" xr:uid="{00000000-0005-0000-0000-000012000000}"/>
    <cellStyle name="쉼표 [0] 114" xfId="21" xr:uid="{00000000-0005-0000-0000-000013000000}"/>
    <cellStyle name="쉼표 [0] 115" xfId="22" xr:uid="{00000000-0005-0000-0000-000014000000}"/>
    <cellStyle name="쉼표 [0] 116" xfId="23" xr:uid="{00000000-0005-0000-0000-000015000000}"/>
    <cellStyle name="쉼표 [0] 117" xfId="24" xr:uid="{00000000-0005-0000-0000-000016000000}"/>
    <cellStyle name="쉼표 [0] 118" xfId="25" xr:uid="{00000000-0005-0000-0000-000017000000}"/>
    <cellStyle name="쉼표 [0] 119" xfId="26" xr:uid="{00000000-0005-0000-0000-000018000000}"/>
    <cellStyle name="쉼표 [0] 12" xfId="27" xr:uid="{00000000-0005-0000-0000-000019000000}"/>
    <cellStyle name="쉼표 [0] 120" xfId="28" xr:uid="{00000000-0005-0000-0000-00001A000000}"/>
    <cellStyle name="쉼표 [0] 121" xfId="29" xr:uid="{00000000-0005-0000-0000-00001B000000}"/>
    <cellStyle name="쉼표 [0] 122" xfId="30" xr:uid="{00000000-0005-0000-0000-00001C000000}"/>
    <cellStyle name="쉼표 [0] 123" xfId="31" xr:uid="{00000000-0005-0000-0000-00001D000000}"/>
    <cellStyle name="쉼표 [0] 124" xfId="32" xr:uid="{00000000-0005-0000-0000-00001E000000}"/>
    <cellStyle name="쉼표 [0] 125" xfId="33" xr:uid="{00000000-0005-0000-0000-00001F000000}"/>
    <cellStyle name="쉼표 [0] 126" xfId="34" xr:uid="{00000000-0005-0000-0000-000020000000}"/>
    <cellStyle name="쉼표 [0] 127" xfId="35" xr:uid="{00000000-0005-0000-0000-000021000000}"/>
    <cellStyle name="쉼표 [0] 128" xfId="36" xr:uid="{00000000-0005-0000-0000-000022000000}"/>
    <cellStyle name="쉼표 [0] 129" xfId="37" xr:uid="{00000000-0005-0000-0000-000023000000}"/>
    <cellStyle name="쉼표 [0] 13" xfId="38" xr:uid="{00000000-0005-0000-0000-000024000000}"/>
    <cellStyle name="쉼표 [0] 130" xfId="39" xr:uid="{00000000-0005-0000-0000-000025000000}"/>
    <cellStyle name="쉼표 [0] 131" xfId="40" xr:uid="{00000000-0005-0000-0000-000026000000}"/>
    <cellStyle name="쉼표 [0] 132" xfId="41" xr:uid="{00000000-0005-0000-0000-000027000000}"/>
    <cellStyle name="쉼표 [0] 133" xfId="42" xr:uid="{00000000-0005-0000-0000-000028000000}"/>
    <cellStyle name="쉼표 [0] 134" xfId="43" xr:uid="{00000000-0005-0000-0000-000029000000}"/>
    <cellStyle name="쉼표 [0] 135" xfId="44" xr:uid="{00000000-0005-0000-0000-00002A000000}"/>
    <cellStyle name="쉼표 [0] 136" xfId="45" xr:uid="{00000000-0005-0000-0000-00002B000000}"/>
    <cellStyle name="쉼표 [0] 136 2" xfId="46" xr:uid="{00000000-0005-0000-0000-00002C000000}"/>
    <cellStyle name="쉼표 [0] 137" xfId="47" xr:uid="{00000000-0005-0000-0000-00002D000000}"/>
    <cellStyle name="쉼표 [0] 138" xfId="48" xr:uid="{00000000-0005-0000-0000-00002E000000}"/>
    <cellStyle name="쉼표 [0] 139" xfId="49" xr:uid="{00000000-0005-0000-0000-00002F000000}"/>
    <cellStyle name="쉼표 [0] 14" xfId="50" xr:uid="{00000000-0005-0000-0000-000030000000}"/>
    <cellStyle name="쉼표 [0] 140" xfId="51" xr:uid="{00000000-0005-0000-0000-000031000000}"/>
    <cellStyle name="쉼표 [0] 141" xfId="52" xr:uid="{00000000-0005-0000-0000-000032000000}"/>
    <cellStyle name="쉼표 [0] 142" xfId="53" xr:uid="{00000000-0005-0000-0000-000033000000}"/>
    <cellStyle name="쉼표 [0] 143" xfId="54" xr:uid="{00000000-0005-0000-0000-000034000000}"/>
    <cellStyle name="쉼표 [0] 143 2" xfId="55" xr:uid="{00000000-0005-0000-0000-000035000000}"/>
    <cellStyle name="쉼표 [0] 144" xfId="56" xr:uid="{00000000-0005-0000-0000-000036000000}"/>
    <cellStyle name="쉼표 [0] 145" xfId="57" xr:uid="{00000000-0005-0000-0000-000037000000}"/>
    <cellStyle name="쉼표 [0] 146" xfId="58" xr:uid="{00000000-0005-0000-0000-000038000000}"/>
    <cellStyle name="쉼표 [0] 147" xfId="59" xr:uid="{00000000-0005-0000-0000-000039000000}"/>
    <cellStyle name="쉼표 [0] 148" xfId="60" xr:uid="{00000000-0005-0000-0000-00003A000000}"/>
    <cellStyle name="쉼표 [0] 149" xfId="61" xr:uid="{00000000-0005-0000-0000-00003B000000}"/>
    <cellStyle name="쉼표 [0] 15" xfId="62" xr:uid="{00000000-0005-0000-0000-00003C000000}"/>
    <cellStyle name="쉼표 [0] 150" xfId="63" xr:uid="{00000000-0005-0000-0000-00003D000000}"/>
    <cellStyle name="쉼표 [0] 150 2" xfId="64" xr:uid="{00000000-0005-0000-0000-00003E000000}"/>
    <cellStyle name="쉼표 [0] 151" xfId="65" xr:uid="{00000000-0005-0000-0000-00003F000000}"/>
    <cellStyle name="쉼표 [0] 152" xfId="66" xr:uid="{00000000-0005-0000-0000-000040000000}"/>
    <cellStyle name="쉼표 [0] 153" xfId="67" xr:uid="{00000000-0005-0000-0000-000041000000}"/>
    <cellStyle name="쉼표 [0] 154" xfId="68" xr:uid="{00000000-0005-0000-0000-000042000000}"/>
    <cellStyle name="쉼표 [0] 155" xfId="69" xr:uid="{00000000-0005-0000-0000-000043000000}"/>
    <cellStyle name="쉼표 [0] 156" xfId="70" xr:uid="{00000000-0005-0000-0000-000044000000}"/>
    <cellStyle name="쉼표 [0] 157" xfId="71" xr:uid="{00000000-0005-0000-0000-000045000000}"/>
    <cellStyle name="쉼표 [0] 158" xfId="72" xr:uid="{00000000-0005-0000-0000-000046000000}"/>
    <cellStyle name="쉼표 [0] 159" xfId="73" xr:uid="{00000000-0005-0000-0000-000047000000}"/>
    <cellStyle name="쉼표 [0] 16" xfId="74" xr:uid="{00000000-0005-0000-0000-000048000000}"/>
    <cellStyle name="쉼표 [0] 16 2" xfId="75" xr:uid="{00000000-0005-0000-0000-000049000000}"/>
    <cellStyle name="쉼표 [0] 160" xfId="76" xr:uid="{00000000-0005-0000-0000-00004A000000}"/>
    <cellStyle name="쉼표 [0] 161" xfId="77" xr:uid="{00000000-0005-0000-0000-00004B000000}"/>
    <cellStyle name="쉼표 [0] 162" xfId="78" xr:uid="{00000000-0005-0000-0000-00004C000000}"/>
    <cellStyle name="쉼표 [0] 163" xfId="79" xr:uid="{00000000-0005-0000-0000-00004D000000}"/>
    <cellStyle name="쉼표 [0] 164" xfId="80" xr:uid="{00000000-0005-0000-0000-00004E000000}"/>
    <cellStyle name="쉼표 [0] 165" xfId="81" xr:uid="{00000000-0005-0000-0000-00004F000000}"/>
    <cellStyle name="쉼표 [0] 166" xfId="82" xr:uid="{00000000-0005-0000-0000-000050000000}"/>
    <cellStyle name="쉼표 [0] 167" xfId="83" xr:uid="{00000000-0005-0000-0000-000051000000}"/>
    <cellStyle name="쉼표 [0] 168" xfId="84" xr:uid="{00000000-0005-0000-0000-000052000000}"/>
    <cellStyle name="쉼표 [0] 169" xfId="85" xr:uid="{00000000-0005-0000-0000-000053000000}"/>
    <cellStyle name="쉼표 [0] 169 2" xfId="86" xr:uid="{00000000-0005-0000-0000-000054000000}"/>
    <cellStyle name="쉼표 [0] 17" xfId="87" xr:uid="{00000000-0005-0000-0000-000055000000}"/>
    <cellStyle name="쉼표 [0] 170" xfId="88" xr:uid="{00000000-0005-0000-0000-000056000000}"/>
    <cellStyle name="쉼표 [0] 171" xfId="89" xr:uid="{00000000-0005-0000-0000-000057000000}"/>
    <cellStyle name="쉼표 [0] 172" xfId="90" xr:uid="{00000000-0005-0000-0000-000058000000}"/>
    <cellStyle name="쉼표 [0] 173" xfId="91" xr:uid="{00000000-0005-0000-0000-000059000000}"/>
    <cellStyle name="쉼표 [0] 174" xfId="92" xr:uid="{00000000-0005-0000-0000-00005A000000}"/>
    <cellStyle name="쉼표 [0] 175" xfId="93" xr:uid="{00000000-0005-0000-0000-00005B000000}"/>
    <cellStyle name="쉼표 [0] 176" xfId="94" xr:uid="{00000000-0005-0000-0000-00005C000000}"/>
    <cellStyle name="쉼표 [0] 177" xfId="95" xr:uid="{00000000-0005-0000-0000-00005D000000}"/>
    <cellStyle name="쉼표 [0] 178" xfId="96" xr:uid="{00000000-0005-0000-0000-00005E000000}"/>
    <cellStyle name="쉼표 [0] 179" xfId="97" xr:uid="{00000000-0005-0000-0000-00005F000000}"/>
    <cellStyle name="쉼표 [0] 18" xfId="98" xr:uid="{00000000-0005-0000-0000-000060000000}"/>
    <cellStyle name="쉼표 [0] 180" xfId="99" xr:uid="{00000000-0005-0000-0000-000061000000}"/>
    <cellStyle name="쉼표 [0] 181" xfId="100" xr:uid="{00000000-0005-0000-0000-000062000000}"/>
    <cellStyle name="쉼표 [0] 182" xfId="101" xr:uid="{00000000-0005-0000-0000-000063000000}"/>
    <cellStyle name="쉼표 [0] 183" xfId="102" xr:uid="{00000000-0005-0000-0000-000064000000}"/>
    <cellStyle name="쉼표 [0] 184" xfId="103" xr:uid="{00000000-0005-0000-0000-000065000000}"/>
    <cellStyle name="쉼표 [0] 185" xfId="104" xr:uid="{00000000-0005-0000-0000-000066000000}"/>
    <cellStyle name="쉼표 [0] 186" xfId="105" xr:uid="{00000000-0005-0000-0000-000067000000}"/>
    <cellStyle name="쉼표 [0] 187" xfId="106" xr:uid="{00000000-0005-0000-0000-000068000000}"/>
    <cellStyle name="쉼표 [0] 188" xfId="107" xr:uid="{00000000-0005-0000-0000-000069000000}"/>
    <cellStyle name="쉼표 [0] 189" xfId="108" xr:uid="{00000000-0005-0000-0000-00006A000000}"/>
    <cellStyle name="쉼표 [0] 19" xfId="109" xr:uid="{00000000-0005-0000-0000-00006B000000}"/>
    <cellStyle name="쉼표 [0] 190" xfId="110" xr:uid="{00000000-0005-0000-0000-00006C000000}"/>
    <cellStyle name="쉼표 [0] 191" xfId="111" xr:uid="{00000000-0005-0000-0000-00006D000000}"/>
    <cellStyle name="쉼표 [0] 192" xfId="112" xr:uid="{00000000-0005-0000-0000-00006E000000}"/>
    <cellStyle name="쉼표 [0] 193" xfId="113" xr:uid="{00000000-0005-0000-0000-00006F000000}"/>
    <cellStyle name="쉼표 [0] 194" xfId="114" xr:uid="{00000000-0005-0000-0000-000070000000}"/>
    <cellStyle name="쉼표 [0] 195" xfId="115" xr:uid="{00000000-0005-0000-0000-000071000000}"/>
    <cellStyle name="쉼표 [0] 196" xfId="116" xr:uid="{00000000-0005-0000-0000-000072000000}"/>
    <cellStyle name="쉼표 [0] 197" xfId="117" xr:uid="{00000000-0005-0000-0000-000073000000}"/>
    <cellStyle name="쉼표 [0] 198" xfId="118" xr:uid="{00000000-0005-0000-0000-000074000000}"/>
    <cellStyle name="쉼표 [0] 199" xfId="119" xr:uid="{00000000-0005-0000-0000-000075000000}"/>
    <cellStyle name="쉼표 [0] 2" xfId="120" xr:uid="{00000000-0005-0000-0000-000076000000}"/>
    <cellStyle name="쉼표 [0] 2 2" xfId="121" xr:uid="{00000000-0005-0000-0000-000077000000}"/>
    <cellStyle name="쉼표 [0] 2 3" xfId="122" xr:uid="{00000000-0005-0000-0000-000078000000}"/>
    <cellStyle name="쉼표 [0] 2 4" xfId="123" xr:uid="{00000000-0005-0000-0000-000079000000}"/>
    <cellStyle name="쉼표 [0] 20" xfId="124" xr:uid="{00000000-0005-0000-0000-00007A000000}"/>
    <cellStyle name="쉼표 [0] 200" xfId="125" xr:uid="{00000000-0005-0000-0000-00007B000000}"/>
    <cellStyle name="쉼표 [0] 201" xfId="126" xr:uid="{00000000-0005-0000-0000-00007C000000}"/>
    <cellStyle name="쉼표 [0] 202" xfId="127" xr:uid="{00000000-0005-0000-0000-00007D000000}"/>
    <cellStyle name="쉼표 [0] 203" xfId="128" xr:uid="{00000000-0005-0000-0000-00007E000000}"/>
    <cellStyle name="쉼표 [0] 204" xfId="129" xr:uid="{00000000-0005-0000-0000-00007F000000}"/>
    <cellStyle name="쉼표 [0] 205" xfId="130" xr:uid="{00000000-0005-0000-0000-000080000000}"/>
    <cellStyle name="쉼표 [0] 206" xfId="131" xr:uid="{00000000-0005-0000-0000-000081000000}"/>
    <cellStyle name="쉼표 [0] 206 2" xfId="132" xr:uid="{00000000-0005-0000-0000-000082000000}"/>
    <cellStyle name="쉼표 [0] 207" xfId="133" xr:uid="{00000000-0005-0000-0000-000083000000}"/>
    <cellStyle name="쉼표 [0] 208" xfId="134" xr:uid="{00000000-0005-0000-0000-000084000000}"/>
    <cellStyle name="쉼표 [0] 209" xfId="135" xr:uid="{00000000-0005-0000-0000-000085000000}"/>
    <cellStyle name="쉼표 [0] 21" xfId="136" xr:uid="{00000000-0005-0000-0000-000086000000}"/>
    <cellStyle name="쉼표 [0] 210" xfId="137" xr:uid="{00000000-0005-0000-0000-000087000000}"/>
    <cellStyle name="쉼표 [0] 211" xfId="138" xr:uid="{00000000-0005-0000-0000-000088000000}"/>
    <cellStyle name="쉼표 [0] 212" xfId="139" xr:uid="{00000000-0005-0000-0000-000089000000}"/>
    <cellStyle name="쉼표 [0] 213" xfId="140" xr:uid="{00000000-0005-0000-0000-00008A000000}"/>
    <cellStyle name="쉼표 [0] 214" xfId="141" xr:uid="{00000000-0005-0000-0000-00008B000000}"/>
    <cellStyle name="쉼표 [0] 215" xfId="142" xr:uid="{00000000-0005-0000-0000-00008C000000}"/>
    <cellStyle name="쉼표 [0] 216" xfId="143" xr:uid="{00000000-0005-0000-0000-00008D000000}"/>
    <cellStyle name="쉼표 [0] 217" xfId="144" xr:uid="{00000000-0005-0000-0000-00008E000000}"/>
    <cellStyle name="쉼표 [0] 218" xfId="145" xr:uid="{00000000-0005-0000-0000-00008F000000}"/>
    <cellStyle name="쉼표 [0] 219" xfId="146" xr:uid="{00000000-0005-0000-0000-000090000000}"/>
    <cellStyle name="쉼표 [0] 22" xfId="147" xr:uid="{00000000-0005-0000-0000-000091000000}"/>
    <cellStyle name="쉼표 [0] 220" xfId="148" xr:uid="{00000000-0005-0000-0000-000092000000}"/>
    <cellStyle name="쉼표 [0] 221" xfId="149" xr:uid="{00000000-0005-0000-0000-000093000000}"/>
    <cellStyle name="쉼표 [0] 222" xfId="150" xr:uid="{00000000-0005-0000-0000-000094000000}"/>
    <cellStyle name="쉼표 [0] 223" xfId="151" xr:uid="{00000000-0005-0000-0000-000095000000}"/>
    <cellStyle name="쉼표 [0] 224" xfId="152" xr:uid="{00000000-0005-0000-0000-000096000000}"/>
    <cellStyle name="쉼표 [0] 225" xfId="153" xr:uid="{00000000-0005-0000-0000-000097000000}"/>
    <cellStyle name="쉼표 [0] 226" xfId="154" xr:uid="{00000000-0005-0000-0000-000098000000}"/>
    <cellStyle name="쉼표 [0] 227" xfId="155" xr:uid="{00000000-0005-0000-0000-000099000000}"/>
    <cellStyle name="쉼표 [0] 228" xfId="156" xr:uid="{00000000-0005-0000-0000-00009A000000}"/>
    <cellStyle name="쉼표 [0] 229" xfId="157" xr:uid="{00000000-0005-0000-0000-00009B000000}"/>
    <cellStyle name="쉼표 [0] 23" xfId="158" xr:uid="{00000000-0005-0000-0000-00009C000000}"/>
    <cellStyle name="쉼표 [0] 230" xfId="159" xr:uid="{00000000-0005-0000-0000-00009D000000}"/>
    <cellStyle name="쉼표 [0] 231" xfId="160" xr:uid="{00000000-0005-0000-0000-00009E000000}"/>
    <cellStyle name="쉼표 [0] 232" xfId="161" xr:uid="{00000000-0005-0000-0000-00009F000000}"/>
    <cellStyle name="쉼표 [0] 233" xfId="162" xr:uid="{00000000-0005-0000-0000-0000A0000000}"/>
    <cellStyle name="쉼표 [0] 234" xfId="163" xr:uid="{00000000-0005-0000-0000-0000A1000000}"/>
    <cellStyle name="쉼표 [0] 235" xfId="164" xr:uid="{00000000-0005-0000-0000-0000A2000000}"/>
    <cellStyle name="쉼표 [0] 236" xfId="165" xr:uid="{00000000-0005-0000-0000-0000A3000000}"/>
    <cellStyle name="쉼표 [0] 237" xfId="166" xr:uid="{00000000-0005-0000-0000-0000A4000000}"/>
    <cellStyle name="쉼표 [0] 238" xfId="167" xr:uid="{00000000-0005-0000-0000-0000A5000000}"/>
    <cellStyle name="쉼표 [0] 239" xfId="168" xr:uid="{00000000-0005-0000-0000-0000A6000000}"/>
    <cellStyle name="쉼표 [0] 24" xfId="169" xr:uid="{00000000-0005-0000-0000-0000A7000000}"/>
    <cellStyle name="쉼표 [0] 240" xfId="170" xr:uid="{00000000-0005-0000-0000-0000A8000000}"/>
    <cellStyle name="쉼표 [0] 241" xfId="171" xr:uid="{00000000-0005-0000-0000-0000A9000000}"/>
    <cellStyle name="쉼표 [0] 242" xfId="172" xr:uid="{00000000-0005-0000-0000-0000AA000000}"/>
    <cellStyle name="쉼표 [0] 243" xfId="173" xr:uid="{00000000-0005-0000-0000-0000AB000000}"/>
    <cellStyle name="쉼표 [0] 243 2" xfId="174" xr:uid="{00000000-0005-0000-0000-0000AC000000}"/>
    <cellStyle name="쉼표 [0] 244" xfId="175" xr:uid="{00000000-0005-0000-0000-0000AD000000}"/>
    <cellStyle name="쉼표 [0] 245" xfId="176" xr:uid="{00000000-0005-0000-0000-0000AE000000}"/>
    <cellStyle name="쉼표 [0] 246" xfId="177" xr:uid="{00000000-0005-0000-0000-0000AF000000}"/>
    <cellStyle name="쉼표 [0] 247" xfId="178" xr:uid="{00000000-0005-0000-0000-0000B0000000}"/>
    <cellStyle name="쉼표 [0] 248" xfId="179" xr:uid="{00000000-0005-0000-0000-0000B1000000}"/>
    <cellStyle name="쉼표 [0] 249" xfId="180" xr:uid="{00000000-0005-0000-0000-0000B2000000}"/>
    <cellStyle name="쉼표 [0] 25" xfId="181" xr:uid="{00000000-0005-0000-0000-0000B3000000}"/>
    <cellStyle name="쉼표 [0] 250" xfId="182" xr:uid="{00000000-0005-0000-0000-0000B4000000}"/>
    <cellStyle name="쉼표 [0] 251" xfId="183" xr:uid="{00000000-0005-0000-0000-0000B5000000}"/>
    <cellStyle name="쉼표 [0] 252" xfId="184" xr:uid="{00000000-0005-0000-0000-0000B6000000}"/>
    <cellStyle name="쉼표 [0] 253" xfId="185" xr:uid="{00000000-0005-0000-0000-0000B7000000}"/>
    <cellStyle name="쉼표 [0] 254" xfId="186" xr:uid="{00000000-0005-0000-0000-0000B8000000}"/>
    <cellStyle name="쉼표 [0] 255" xfId="187" xr:uid="{00000000-0005-0000-0000-0000B9000000}"/>
    <cellStyle name="쉼표 [0] 256" xfId="188" xr:uid="{00000000-0005-0000-0000-0000BA000000}"/>
    <cellStyle name="쉼표 [0] 257" xfId="189" xr:uid="{00000000-0005-0000-0000-0000BB000000}"/>
    <cellStyle name="쉼표 [0] 258" xfId="190" xr:uid="{00000000-0005-0000-0000-0000BC000000}"/>
    <cellStyle name="쉼표 [0] 259" xfId="191" xr:uid="{00000000-0005-0000-0000-0000BD000000}"/>
    <cellStyle name="쉼표 [0] 26" xfId="192" xr:uid="{00000000-0005-0000-0000-0000BE000000}"/>
    <cellStyle name="쉼표 [0] 27" xfId="193" xr:uid="{00000000-0005-0000-0000-0000BF000000}"/>
    <cellStyle name="쉼표 [0] 28" xfId="194" xr:uid="{00000000-0005-0000-0000-0000C0000000}"/>
    <cellStyle name="쉼표 [0] 29" xfId="195" xr:uid="{00000000-0005-0000-0000-0000C1000000}"/>
    <cellStyle name="쉼표 [0] 3" xfId="196" xr:uid="{00000000-0005-0000-0000-0000C2000000}"/>
    <cellStyle name="쉼표 [0] 30" xfId="197" xr:uid="{00000000-0005-0000-0000-0000C3000000}"/>
    <cellStyle name="쉼표 [0] 31" xfId="198" xr:uid="{00000000-0005-0000-0000-0000C4000000}"/>
    <cellStyle name="쉼표 [0] 32" xfId="199" xr:uid="{00000000-0005-0000-0000-0000C5000000}"/>
    <cellStyle name="쉼표 [0] 33" xfId="200" xr:uid="{00000000-0005-0000-0000-0000C6000000}"/>
    <cellStyle name="쉼표 [0] 34" xfId="201" xr:uid="{00000000-0005-0000-0000-0000C7000000}"/>
    <cellStyle name="쉼표 [0] 35" xfId="202" xr:uid="{00000000-0005-0000-0000-0000C8000000}"/>
    <cellStyle name="쉼표 [0] 36" xfId="203" xr:uid="{00000000-0005-0000-0000-0000C9000000}"/>
    <cellStyle name="쉼표 [0] 37" xfId="204" xr:uid="{00000000-0005-0000-0000-0000CA000000}"/>
    <cellStyle name="쉼표 [0] 38" xfId="205" xr:uid="{00000000-0005-0000-0000-0000CB000000}"/>
    <cellStyle name="쉼표 [0] 39" xfId="206" xr:uid="{00000000-0005-0000-0000-0000CC000000}"/>
    <cellStyle name="쉼표 [0] 4" xfId="207" xr:uid="{00000000-0005-0000-0000-0000CD000000}"/>
    <cellStyle name="쉼표 [0] 4 2" xfId="208" xr:uid="{00000000-0005-0000-0000-0000CE000000}"/>
    <cellStyle name="쉼표 [0] 40" xfId="209" xr:uid="{00000000-0005-0000-0000-0000CF000000}"/>
    <cellStyle name="쉼표 [0] 41" xfId="210" xr:uid="{00000000-0005-0000-0000-0000D0000000}"/>
    <cellStyle name="쉼표 [0] 42" xfId="211" xr:uid="{00000000-0005-0000-0000-0000D1000000}"/>
    <cellStyle name="쉼표 [0] 43" xfId="212" xr:uid="{00000000-0005-0000-0000-0000D2000000}"/>
    <cellStyle name="쉼표 [0] 44" xfId="213" xr:uid="{00000000-0005-0000-0000-0000D3000000}"/>
    <cellStyle name="쉼표 [0] 45" xfId="214" xr:uid="{00000000-0005-0000-0000-0000D4000000}"/>
    <cellStyle name="쉼표 [0] 46" xfId="215" xr:uid="{00000000-0005-0000-0000-0000D5000000}"/>
    <cellStyle name="쉼표 [0] 47" xfId="216" xr:uid="{00000000-0005-0000-0000-0000D6000000}"/>
    <cellStyle name="쉼표 [0] 48" xfId="217" xr:uid="{00000000-0005-0000-0000-0000D7000000}"/>
    <cellStyle name="쉼표 [0] 49" xfId="218" xr:uid="{00000000-0005-0000-0000-0000D8000000}"/>
    <cellStyle name="쉼표 [0] 5" xfId="219" xr:uid="{00000000-0005-0000-0000-0000D9000000}"/>
    <cellStyle name="쉼표 [0] 50" xfId="220" xr:uid="{00000000-0005-0000-0000-0000DA000000}"/>
    <cellStyle name="쉼표 [0] 51" xfId="221" xr:uid="{00000000-0005-0000-0000-0000DB000000}"/>
    <cellStyle name="쉼표 [0] 52" xfId="222" xr:uid="{00000000-0005-0000-0000-0000DC000000}"/>
    <cellStyle name="쉼표 [0] 53" xfId="223" xr:uid="{00000000-0005-0000-0000-0000DD000000}"/>
    <cellStyle name="쉼표 [0] 54" xfId="224" xr:uid="{00000000-0005-0000-0000-0000DE000000}"/>
    <cellStyle name="쉼표 [0] 55" xfId="225" xr:uid="{00000000-0005-0000-0000-0000DF000000}"/>
    <cellStyle name="쉼표 [0] 55 10" xfId="226" xr:uid="{00000000-0005-0000-0000-0000E0000000}"/>
    <cellStyle name="쉼표 [0] 55 11" xfId="227" xr:uid="{00000000-0005-0000-0000-0000E1000000}"/>
    <cellStyle name="쉼표 [0] 55 12" xfId="228" xr:uid="{00000000-0005-0000-0000-0000E2000000}"/>
    <cellStyle name="쉼표 [0] 55 13" xfId="229" xr:uid="{00000000-0005-0000-0000-0000E3000000}"/>
    <cellStyle name="쉼표 [0] 55 14" xfId="230" xr:uid="{00000000-0005-0000-0000-0000E4000000}"/>
    <cellStyle name="쉼표 [0] 55 15" xfId="231" xr:uid="{00000000-0005-0000-0000-0000E5000000}"/>
    <cellStyle name="쉼표 [0] 55 16" xfId="232" xr:uid="{00000000-0005-0000-0000-0000E6000000}"/>
    <cellStyle name="쉼표 [0] 55 17" xfId="233" xr:uid="{00000000-0005-0000-0000-0000E7000000}"/>
    <cellStyle name="쉼표 [0] 55 17 2" xfId="234" xr:uid="{00000000-0005-0000-0000-0000E8000000}"/>
    <cellStyle name="쉼표 [0] 55 17 3" xfId="235" xr:uid="{00000000-0005-0000-0000-0000E9000000}"/>
    <cellStyle name="쉼표 [0] 55 18" xfId="236" xr:uid="{00000000-0005-0000-0000-0000EA000000}"/>
    <cellStyle name="쉼표 [0] 55 19" xfId="237" xr:uid="{00000000-0005-0000-0000-0000EB000000}"/>
    <cellStyle name="쉼표 [0] 55 2" xfId="238" xr:uid="{00000000-0005-0000-0000-0000EC000000}"/>
    <cellStyle name="쉼표 [0] 55 20" xfId="239" xr:uid="{00000000-0005-0000-0000-0000ED000000}"/>
    <cellStyle name="쉼표 [0] 55 21" xfId="240" xr:uid="{00000000-0005-0000-0000-0000EE000000}"/>
    <cellStyle name="쉼표 [0] 55 22" xfId="241" xr:uid="{00000000-0005-0000-0000-0000EF000000}"/>
    <cellStyle name="쉼표 [0] 55 23" xfId="242" xr:uid="{00000000-0005-0000-0000-0000F0000000}"/>
    <cellStyle name="쉼표 [0] 55 24" xfId="243" xr:uid="{00000000-0005-0000-0000-0000F1000000}"/>
    <cellStyle name="쉼표 [0] 55 25" xfId="244" xr:uid="{00000000-0005-0000-0000-0000F2000000}"/>
    <cellStyle name="쉼표 [0] 55 26" xfId="245" xr:uid="{00000000-0005-0000-0000-0000F3000000}"/>
    <cellStyle name="쉼표 [0] 55 27" xfId="246" xr:uid="{00000000-0005-0000-0000-0000F4000000}"/>
    <cellStyle name="쉼표 [0] 55 28" xfId="247" xr:uid="{00000000-0005-0000-0000-0000F5000000}"/>
    <cellStyle name="쉼표 [0] 55 29" xfId="248" xr:uid="{00000000-0005-0000-0000-0000F6000000}"/>
    <cellStyle name="쉼표 [0] 55 3" xfId="249" xr:uid="{00000000-0005-0000-0000-0000F7000000}"/>
    <cellStyle name="쉼표 [0] 55 30" xfId="250" xr:uid="{00000000-0005-0000-0000-0000F8000000}"/>
    <cellStyle name="쉼표 [0] 55 31" xfId="251" xr:uid="{00000000-0005-0000-0000-0000F9000000}"/>
    <cellStyle name="쉼표 [0] 55 32" xfId="252" xr:uid="{00000000-0005-0000-0000-0000FA000000}"/>
    <cellStyle name="쉼표 [0] 55 33" xfId="253" xr:uid="{00000000-0005-0000-0000-0000FB000000}"/>
    <cellStyle name="쉼표 [0] 55 34" xfId="254" xr:uid="{00000000-0005-0000-0000-0000FC000000}"/>
    <cellStyle name="쉼표 [0] 55 35" xfId="255" xr:uid="{00000000-0005-0000-0000-0000FD000000}"/>
    <cellStyle name="쉼표 [0] 55 36" xfId="256" xr:uid="{00000000-0005-0000-0000-0000FE000000}"/>
    <cellStyle name="쉼표 [0] 55 37" xfId="257" xr:uid="{00000000-0005-0000-0000-0000FF000000}"/>
    <cellStyle name="쉼표 [0] 55 38" xfId="258" xr:uid="{00000000-0005-0000-0000-000000010000}"/>
    <cellStyle name="쉼표 [0] 55 39" xfId="259" xr:uid="{00000000-0005-0000-0000-000001010000}"/>
    <cellStyle name="쉼표 [0] 55 4" xfId="260" xr:uid="{00000000-0005-0000-0000-000002010000}"/>
    <cellStyle name="쉼표 [0] 55 40" xfId="261" xr:uid="{00000000-0005-0000-0000-000003010000}"/>
    <cellStyle name="쉼표 [0] 55 41" xfId="262" xr:uid="{00000000-0005-0000-0000-000004010000}"/>
    <cellStyle name="쉼표 [0] 55 42" xfId="263" xr:uid="{00000000-0005-0000-0000-000005010000}"/>
    <cellStyle name="쉼표 [0] 55 43" xfId="264" xr:uid="{00000000-0005-0000-0000-000006010000}"/>
    <cellStyle name="쉼표 [0] 55 44" xfId="265" xr:uid="{00000000-0005-0000-0000-000007010000}"/>
    <cellStyle name="쉼표 [0] 55 45" xfId="266" xr:uid="{00000000-0005-0000-0000-000008010000}"/>
    <cellStyle name="쉼표 [0] 55 46" xfId="267" xr:uid="{00000000-0005-0000-0000-000009010000}"/>
    <cellStyle name="쉼표 [0] 55 46 2" xfId="268" xr:uid="{00000000-0005-0000-0000-00000A010000}"/>
    <cellStyle name="쉼표 [0] 55 47" xfId="269" xr:uid="{00000000-0005-0000-0000-00000B010000}"/>
    <cellStyle name="쉼표 [0] 55 48" xfId="270" xr:uid="{00000000-0005-0000-0000-00000C010000}"/>
    <cellStyle name="쉼표 [0] 55 5" xfId="271" xr:uid="{00000000-0005-0000-0000-00000D010000}"/>
    <cellStyle name="쉼표 [0] 55 6" xfId="272" xr:uid="{00000000-0005-0000-0000-00000E010000}"/>
    <cellStyle name="쉼표 [0] 55 7" xfId="273" xr:uid="{00000000-0005-0000-0000-00000F010000}"/>
    <cellStyle name="쉼표 [0] 55 8" xfId="274" xr:uid="{00000000-0005-0000-0000-000010010000}"/>
    <cellStyle name="쉼표 [0] 55 9" xfId="275" xr:uid="{00000000-0005-0000-0000-000011010000}"/>
    <cellStyle name="쉼표 [0] 56" xfId="276" xr:uid="{00000000-0005-0000-0000-000012010000}"/>
    <cellStyle name="쉼표 [0] 57" xfId="277" xr:uid="{00000000-0005-0000-0000-000013010000}"/>
    <cellStyle name="쉼표 [0] 58" xfId="278" xr:uid="{00000000-0005-0000-0000-000014010000}"/>
    <cellStyle name="쉼표 [0] 59" xfId="279" xr:uid="{00000000-0005-0000-0000-000015010000}"/>
    <cellStyle name="쉼표 [0] 59 2" xfId="280" xr:uid="{00000000-0005-0000-0000-000016010000}"/>
    <cellStyle name="쉼표 [0] 6" xfId="281" xr:uid="{00000000-0005-0000-0000-000017010000}"/>
    <cellStyle name="쉼표 [0] 60" xfId="282" xr:uid="{00000000-0005-0000-0000-000018010000}"/>
    <cellStyle name="쉼표 [0] 61" xfId="283" xr:uid="{00000000-0005-0000-0000-000019010000}"/>
    <cellStyle name="쉼표 [0] 62" xfId="284" xr:uid="{00000000-0005-0000-0000-00001A010000}"/>
    <cellStyle name="쉼표 [0] 63" xfId="285" xr:uid="{00000000-0005-0000-0000-00001B010000}"/>
    <cellStyle name="쉼표 [0] 64" xfId="286" xr:uid="{00000000-0005-0000-0000-00001C010000}"/>
    <cellStyle name="쉼표 [0] 65" xfId="287" xr:uid="{00000000-0005-0000-0000-00001D010000}"/>
    <cellStyle name="쉼표 [0] 66" xfId="288" xr:uid="{00000000-0005-0000-0000-00001E010000}"/>
    <cellStyle name="쉼표 [0] 67" xfId="289" xr:uid="{00000000-0005-0000-0000-00001F010000}"/>
    <cellStyle name="쉼표 [0] 68" xfId="290" xr:uid="{00000000-0005-0000-0000-000020010000}"/>
    <cellStyle name="쉼표 [0] 69" xfId="291" xr:uid="{00000000-0005-0000-0000-000021010000}"/>
    <cellStyle name="쉼표 [0] 7" xfId="292" xr:uid="{00000000-0005-0000-0000-000022010000}"/>
    <cellStyle name="쉼표 [0] 70" xfId="293" xr:uid="{00000000-0005-0000-0000-000023010000}"/>
    <cellStyle name="쉼표 [0] 71" xfId="294" xr:uid="{00000000-0005-0000-0000-000024010000}"/>
    <cellStyle name="쉼표 [0] 72" xfId="295" xr:uid="{00000000-0005-0000-0000-000025010000}"/>
    <cellStyle name="쉼표 [0] 73" xfId="296" xr:uid="{00000000-0005-0000-0000-000026010000}"/>
    <cellStyle name="쉼표 [0] 74" xfId="297" xr:uid="{00000000-0005-0000-0000-000027010000}"/>
    <cellStyle name="쉼표 [0] 75" xfId="298" xr:uid="{00000000-0005-0000-0000-000028010000}"/>
    <cellStyle name="쉼표 [0] 76" xfId="299" xr:uid="{00000000-0005-0000-0000-000029010000}"/>
    <cellStyle name="쉼표 [0] 77" xfId="300" xr:uid="{00000000-0005-0000-0000-00002A010000}"/>
    <cellStyle name="쉼표 [0] 78" xfId="301" xr:uid="{00000000-0005-0000-0000-00002B010000}"/>
    <cellStyle name="쉼표 [0] 79" xfId="302" xr:uid="{00000000-0005-0000-0000-00002C010000}"/>
    <cellStyle name="쉼표 [0] 8" xfId="303" xr:uid="{00000000-0005-0000-0000-00002D010000}"/>
    <cellStyle name="쉼표 [0] 80" xfId="304" xr:uid="{00000000-0005-0000-0000-00002E010000}"/>
    <cellStyle name="쉼표 [0] 81" xfId="305" xr:uid="{00000000-0005-0000-0000-00002F010000}"/>
    <cellStyle name="쉼표 [0] 82" xfId="306" xr:uid="{00000000-0005-0000-0000-000030010000}"/>
    <cellStyle name="쉼표 [0] 83" xfId="307" xr:uid="{00000000-0005-0000-0000-000031010000}"/>
    <cellStyle name="쉼표 [0] 84" xfId="308" xr:uid="{00000000-0005-0000-0000-000032010000}"/>
    <cellStyle name="쉼표 [0] 85" xfId="309" xr:uid="{00000000-0005-0000-0000-000033010000}"/>
    <cellStyle name="쉼표 [0] 85 2" xfId="310" xr:uid="{00000000-0005-0000-0000-000034010000}"/>
    <cellStyle name="쉼표 [0] 86" xfId="311" xr:uid="{00000000-0005-0000-0000-000035010000}"/>
    <cellStyle name="쉼표 [0] 87" xfId="312" xr:uid="{00000000-0005-0000-0000-000036010000}"/>
    <cellStyle name="쉼표 [0] 88" xfId="313" xr:uid="{00000000-0005-0000-0000-000037010000}"/>
    <cellStyle name="쉼표 [0] 89" xfId="314" xr:uid="{00000000-0005-0000-0000-000038010000}"/>
    <cellStyle name="쉼표 [0] 89 2" xfId="315" xr:uid="{00000000-0005-0000-0000-000039010000}"/>
    <cellStyle name="쉼표 [0] 9" xfId="316" xr:uid="{00000000-0005-0000-0000-00003A010000}"/>
    <cellStyle name="쉼표 [0] 90" xfId="317" xr:uid="{00000000-0005-0000-0000-00003B010000}"/>
    <cellStyle name="쉼표 [0] 91" xfId="318" xr:uid="{00000000-0005-0000-0000-00003C010000}"/>
    <cellStyle name="쉼표 [0] 92" xfId="319" xr:uid="{00000000-0005-0000-0000-00003D010000}"/>
    <cellStyle name="쉼표 [0] 93" xfId="320" xr:uid="{00000000-0005-0000-0000-00003E010000}"/>
    <cellStyle name="쉼표 [0] 94" xfId="321" xr:uid="{00000000-0005-0000-0000-00003F010000}"/>
    <cellStyle name="쉼표 [0] 95" xfId="322" xr:uid="{00000000-0005-0000-0000-000040010000}"/>
    <cellStyle name="쉼표 [0] 96" xfId="323" xr:uid="{00000000-0005-0000-0000-000041010000}"/>
    <cellStyle name="쉼표 [0] 97" xfId="324" xr:uid="{00000000-0005-0000-0000-000042010000}"/>
    <cellStyle name="쉼표 [0] 98" xfId="325" xr:uid="{00000000-0005-0000-0000-000043010000}"/>
    <cellStyle name="쉼표 [0] 99" xfId="326" xr:uid="{00000000-0005-0000-0000-000044010000}"/>
    <cellStyle name="쉼표 [0] 99 2" xfId="327" xr:uid="{00000000-0005-0000-0000-000045010000}"/>
    <cellStyle name="쉼표 [0] 99 2 2" xfId="328" xr:uid="{00000000-0005-0000-0000-000046010000}"/>
    <cellStyle name="통화 [0]" xfId="657" builtinId="7"/>
    <cellStyle name="표준" xfId="0" builtinId="0"/>
    <cellStyle name="표준 10" xfId="329" xr:uid="{00000000-0005-0000-0000-000049010000}"/>
    <cellStyle name="표준 100" xfId="330" xr:uid="{00000000-0005-0000-0000-00004A010000}"/>
    <cellStyle name="표준 101" xfId="331" xr:uid="{00000000-0005-0000-0000-00004B010000}"/>
    <cellStyle name="표준 102" xfId="332" xr:uid="{00000000-0005-0000-0000-00004C010000}"/>
    <cellStyle name="표준 103" xfId="333" xr:uid="{00000000-0005-0000-0000-00004D010000}"/>
    <cellStyle name="표준 104" xfId="334" xr:uid="{00000000-0005-0000-0000-00004E010000}"/>
    <cellStyle name="표준 105" xfId="335" xr:uid="{00000000-0005-0000-0000-00004F010000}"/>
    <cellStyle name="표준 106" xfId="336" xr:uid="{00000000-0005-0000-0000-000050010000}"/>
    <cellStyle name="표준 107" xfId="337" xr:uid="{00000000-0005-0000-0000-000051010000}"/>
    <cellStyle name="표준 108" xfId="338" xr:uid="{00000000-0005-0000-0000-000052010000}"/>
    <cellStyle name="표준 109" xfId="339" xr:uid="{00000000-0005-0000-0000-000053010000}"/>
    <cellStyle name="표준 11" xfId="340" xr:uid="{00000000-0005-0000-0000-000054010000}"/>
    <cellStyle name="표준 110" xfId="341" xr:uid="{00000000-0005-0000-0000-000055010000}"/>
    <cellStyle name="표준 111" xfId="342" xr:uid="{00000000-0005-0000-0000-000056010000}"/>
    <cellStyle name="표준 112" xfId="343" xr:uid="{00000000-0005-0000-0000-000057010000}"/>
    <cellStyle name="표준 113" xfId="344" xr:uid="{00000000-0005-0000-0000-000058010000}"/>
    <cellStyle name="표준 114" xfId="345" xr:uid="{00000000-0005-0000-0000-000059010000}"/>
    <cellStyle name="표준 115" xfId="346" xr:uid="{00000000-0005-0000-0000-00005A010000}"/>
    <cellStyle name="표준 116" xfId="347" xr:uid="{00000000-0005-0000-0000-00005B010000}"/>
    <cellStyle name="표준 117" xfId="348" xr:uid="{00000000-0005-0000-0000-00005C010000}"/>
    <cellStyle name="표준 118" xfId="349" xr:uid="{00000000-0005-0000-0000-00005D010000}"/>
    <cellStyle name="표준 119" xfId="350" xr:uid="{00000000-0005-0000-0000-00005E010000}"/>
    <cellStyle name="표준 12" xfId="351" xr:uid="{00000000-0005-0000-0000-00005F010000}"/>
    <cellStyle name="표준 120" xfId="352" xr:uid="{00000000-0005-0000-0000-000060010000}"/>
    <cellStyle name="표준 121" xfId="353" xr:uid="{00000000-0005-0000-0000-000061010000}"/>
    <cellStyle name="표준 122" xfId="354" xr:uid="{00000000-0005-0000-0000-000062010000}"/>
    <cellStyle name="표준 123" xfId="355" xr:uid="{00000000-0005-0000-0000-000063010000}"/>
    <cellStyle name="표준 124" xfId="356" xr:uid="{00000000-0005-0000-0000-000064010000}"/>
    <cellStyle name="표준 125" xfId="357" xr:uid="{00000000-0005-0000-0000-000065010000}"/>
    <cellStyle name="표준 126" xfId="358" xr:uid="{00000000-0005-0000-0000-000066010000}"/>
    <cellStyle name="표준 127" xfId="359" xr:uid="{00000000-0005-0000-0000-000067010000}"/>
    <cellStyle name="표준 128" xfId="360" xr:uid="{00000000-0005-0000-0000-000068010000}"/>
    <cellStyle name="표준 129" xfId="361" xr:uid="{00000000-0005-0000-0000-000069010000}"/>
    <cellStyle name="표준 13" xfId="362" xr:uid="{00000000-0005-0000-0000-00006A010000}"/>
    <cellStyle name="표준 130" xfId="363" xr:uid="{00000000-0005-0000-0000-00006B010000}"/>
    <cellStyle name="표준 131" xfId="364" xr:uid="{00000000-0005-0000-0000-00006C010000}"/>
    <cellStyle name="표준 132" xfId="365" xr:uid="{00000000-0005-0000-0000-00006D010000}"/>
    <cellStyle name="표준 133" xfId="366" xr:uid="{00000000-0005-0000-0000-00006E010000}"/>
    <cellStyle name="표준 134" xfId="367" xr:uid="{00000000-0005-0000-0000-00006F010000}"/>
    <cellStyle name="표준 135" xfId="368" xr:uid="{00000000-0005-0000-0000-000070010000}"/>
    <cellStyle name="표준 136" xfId="369" xr:uid="{00000000-0005-0000-0000-000071010000}"/>
    <cellStyle name="표준 136 2" xfId="370" xr:uid="{00000000-0005-0000-0000-000072010000}"/>
    <cellStyle name="표준 137" xfId="371" xr:uid="{00000000-0005-0000-0000-000073010000}"/>
    <cellStyle name="표준 138" xfId="372" xr:uid="{00000000-0005-0000-0000-000074010000}"/>
    <cellStyle name="표준 139" xfId="373" xr:uid="{00000000-0005-0000-0000-000075010000}"/>
    <cellStyle name="표준 14" xfId="374" xr:uid="{00000000-0005-0000-0000-000076010000}"/>
    <cellStyle name="표준 140" xfId="375" xr:uid="{00000000-0005-0000-0000-000077010000}"/>
    <cellStyle name="표준 141" xfId="376" xr:uid="{00000000-0005-0000-0000-000078010000}"/>
    <cellStyle name="표준 142" xfId="377" xr:uid="{00000000-0005-0000-0000-000079010000}"/>
    <cellStyle name="표준 143" xfId="378" xr:uid="{00000000-0005-0000-0000-00007A010000}"/>
    <cellStyle name="표준 143 2" xfId="379" xr:uid="{00000000-0005-0000-0000-00007B010000}"/>
    <cellStyle name="표준 144" xfId="380" xr:uid="{00000000-0005-0000-0000-00007C010000}"/>
    <cellStyle name="표준 145" xfId="381" xr:uid="{00000000-0005-0000-0000-00007D010000}"/>
    <cellStyle name="표준 146" xfId="382" xr:uid="{00000000-0005-0000-0000-00007E010000}"/>
    <cellStyle name="표준 147" xfId="383" xr:uid="{00000000-0005-0000-0000-00007F010000}"/>
    <cellStyle name="표준 148" xfId="384" xr:uid="{00000000-0005-0000-0000-000080010000}"/>
    <cellStyle name="표준 149" xfId="385" xr:uid="{00000000-0005-0000-0000-000081010000}"/>
    <cellStyle name="표준 15" xfId="386" xr:uid="{00000000-0005-0000-0000-000082010000}"/>
    <cellStyle name="표준 150" xfId="387" xr:uid="{00000000-0005-0000-0000-000083010000}"/>
    <cellStyle name="표준 150 2" xfId="388" xr:uid="{00000000-0005-0000-0000-000084010000}"/>
    <cellStyle name="표준 151" xfId="389" xr:uid="{00000000-0005-0000-0000-000085010000}"/>
    <cellStyle name="표준 152" xfId="390" xr:uid="{00000000-0005-0000-0000-000086010000}"/>
    <cellStyle name="표준 153" xfId="391" xr:uid="{00000000-0005-0000-0000-000087010000}"/>
    <cellStyle name="표준 154" xfId="392" xr:uid="{00000000-0005-0000-0000-000088010000}"/>
    <cellStyle name="표준 155" xfId="393" xr:uid="{00000000-0005-0000-0000-000089010000}"/>
    <cellStyle name="표준 156" xfId="394" xr:uid="{00000000-0005-0000-0000-00008A010000}"/>
    <cellStyle name="표준 157" xfId="395" xr:uid="{00000000-0005-0000-0000-00008B010000}"/>
    <cellStyle name="표준 158" xfId="396" xr:uid="{00000000-0005-0000-0000-00008C010000}"/>
    <cellStyle name="표준 159" xfId="397" xr:uid="{00000000-0005-0000-0000-00008D010000}"/>
    <cellStyle name="표준 16" xfId="398" xr:uid="{00000000-0005-0000-0000-00008E010000}"/>
    <cellStyle name="표준 16 2" xfId="399" xr:uid="{00000000-0005-0000-0000-00008F010000}"/>
    <cellStyle name="표준 160" xfId="400" xr:uid="{00000000-0005-0000-0000-000090010000}"/>
    <cellStyle name="표준 161" xfId="401" xr:uid="{00000000-0005-0000-0000-000091010000}"/>
    <cellStyle name="표준 162" xfId="402" xr:uid="{00000000-0005-0000-0000-000092010000}"/>
    <cellStyle name="표준 163" xfId="403" xr:uid="{00000000-0005-0000-0000-000093010000}"/>
    <cellStyle name="표준 164" xfId="404" xr:uid="{00000000-0005-0000-0000-000094010000}"/>
    <cellStyle name="표준 165" xfId="405" xr:uid="{00000000-0005-0000-0000-000095010000}"/>
    <cellStyle name="표준 166" xfId="406" xr:uid="{00000000-0005-0000-0000-000096010000}"/>
    <cellStyle name="표준 167" xfId="407" xr:uid="{00000000-0005-0000-0000-000097010000}"/>
    <cellStyle name="표준 168" xfId="408" xr:uid="{00000000-0005-0000-0000-000098010000}"/>
    <cellStyle name="표준 169" xfId="409" xr:uid="{00000000-0005-0000-0000-000099010000}"/>
    <cellStyle name="표준 169 2" xfId="410" xr:uid="{00000000-0005-0000-0000-00009A010000}"/>
    <cellStyle name="표준 17" xfId="411" xr:uid="{00000000-0005-0000-0000-00009B010000}"/>
    <cellStyle name="표준 170" xfId="412" xr:uid="{00000000-0005-0000-0000-00009C010000}"/>
    <cellStyle name="표준 171" xfId="413" xr:uid="{00000000-0005-0000-0000-00009D010000}"/>
    <cellStyle name="표준 172" xfId="414" xr:uid="{00000000-0005-0000-0000-00009E010000}"/>
    <cellStyle name="표준 173" xfId="415" xr:uid="{00000000-0005-0000-0000-00009F010000}"/>
    <cellStyle name="표준 174" xfId="416" xr:uid="{00000000-0005-0000-0000-0000A0010000}"/>
    <cellStyle name="표준 175" xfId="417" xr:uid="{00000000-0005-0000-0000-0000A1010000}"/>
    <cellStyle name="표준 176" xfId="418" xr:uid="{00000000-0005-0000-0000-0000A2010000}"/>
    <cellStyle name="표준 177" xfId="419" xr:uid="{00000000-0005-0000-0000-0000A3010000}"/>
    <cellStyle name="표준 178" xfId="420" xr:uid="{00000000-0005-0000-0000-0000A4010000}"/>
    <cellStyle name="표준 179" xfId="421" xr:uid="{00000000-0005-0000-0000-0000A5010000}"/>
    <cellStyle name="표준 18" xfId="422" xr:uid="{00000000-0005-0000-0000-0000A6010000}"/>
    <cellStyle name="표준 180" xfId="423" xr:uid="{00000000-0005-0000-0000-0000A7010000}"/>
    <cellStyle name="표준 181" xfId="424" xr:uid="{00000000-0005-0000-0000-0000A8010000}"/>
    <cellStyle name="표준 182" xfId="425" xr:uid="{00000000-0005-0000-0000-0000A9010000}"/>
    <cellStyle name="표준 183" xfId="426" xr:uid="{00000000-0005-0000-0000-0000AA010000}"/>
    <cellStyle name="표준 184" xfId="427" xr:uid="{00000000-0005-0000-0000-0000AB010000}"/>
    <cellStyle name="표준 185" xfId="428" xr:uid="{00000000-0005-0000-0000-0000AC010000}"/>
    <cellStyle name="표준 186" xfId="429" xr:uid="{00000000-0005-0000-0000-0000AD010000}"/>
    <cellStyle name="표준 187" xfId="430" xr:uid="{00000000-0005-0000-0000-0000AE010000}"/>
    <cellStyle name="표준 188" xfId="431" xr:uid="{00000000-0005-0000-0000-0000AF010000}"/>
    <cellStyle name="표준 189" xfId="432" xr:uid="{00000000-0005-0000-0000-0000B0010000}"/>
    <cellStyle name="표준 19" xfId="433" xr:uid="{00000000-0005-0000-0000-0000B1010000}"/>
    <cellStyle name="표준 190" xfId="434" xr:uid="{00000000-0005-0000-0000-0000B2010000}"/>
    <cellStyle name="표준 191" xfId="435" xr:uid="{00000000-0005-0000-0000-0000B3010000}"/>
    <cellStyle name="표준 192" xfId="436" xr:uid="{00000000-0005-0000-0000-0000B4010000}"/>
    <cellStyle name="표준 193" xfId="437" xr:uid="{00000000-0005-0000-0000-0000B5010000}"/>
    <cellStyle name="표준 194" xfId="438" xr:uid="{00000000-0005-0000-0000-0000B6010000}"/>
    <cellStyle name="표준 195" xfId="439" xr:uid="{00000000-0005-0000-0000-0000B7010000}"/>
    <cellStyle name="표준 196" xfId="440" xr:uid="{00000000-0005-0000-0000-0000B8010000}"/>
    <cellStyle name="표준 197" xfId="441" xr:uid="{00000000-0005-0000-0000-0000B9010000}"/>
    <cellStyle name="표준 198" xfId="442" xr:uid="{00000000-0005-0000-0000-0000BA010000}"/>
    <cellStyle name="표준 199" xfId="443" xr:uid="{00000000-0005-0000-0000-0000BB010000}"/>
    <cellStyle name="표준 2" xfId="444" xr:uid="{00000000-0005-0000-0000-0000BC010000}"/>
    <cellStyle name="표준 2 2" xfId="445" xr:uid="{00000000-0005-0000-0000-0000BD010000}"/>
    <cellStyle name="표준 2 3" xfId="446" xr:uid="{00000000-0005-0000-0000-0000BE010000}"/>
    <cellStyle name="표준 2 4" xfId="447" xr:uid="{00000000-0005-0000-0000-0000BF010000}"/>
    <cellStyle name="표준 2 5" xfId="448" xr:uid="{00000000-0005-0000-0000-0000C0010000}"/>
    <cellStyle name="표준 2 6" xfId="449" xr:uid="{00000000-0005-0000-0000-0000C1010000}"/>
    <cellStyle name="표준 20" xfId="450" xr:uid="{00000000-0005-0000-0000-0000C2010000}"/>
    <cellStyle name="표준 200" xfId="451" xr:uid="{00000000-0005-0000-0000-0000C3010000}"/>
    <cellStyle name="표준 201" xfId="452" xr:uid="{00000000-0005-0000-0000-0000C4010000}"/>
    <cellStyle name="표준 202" xfId="453" xr:uid="{00000000-0005-0000-0000-0000C5010000}"/>
    <cellStyle name="표준 203" xfId="454" xr:uid="{00000000-0005-0000-0000-0000C6010000}"/>
    <cellStyle name="표준 204" xfId="455" xr:uid="{00000000-0005-0000-0000-0000C7010000}"/>
    <cellStyle name="표준 205" xfId="456" xr:uid="{00000000-0005-0000-0000-0000C8010000}"/>
    <cellStyle name="표준 206" xfId="457" xr:uid="{00000000-0005-0000-0000-0000C9010000}"/>
    <cellStyle name="표준 206 2" xfId="458" xr:uid="{00000000-0005-0000-0000-0000CA010000}"/>
    <cellStyle name="표준 207" xfId="459" xr:uid="{00000000-0005-0000-0000-0000CB010000}"/>
    <cellStyle name="표준 208" xfId="460" xr:uid="{00000000-0005-0000-0000-0000CC010000}"/>
    <cellStyle name="표준 209" xfId="461" xr:uid="{00000000-0005-0000-0000-0000CD010000}"/>
    <cellStyle name="표준 21" xfId="462" xr:uid="{00000000-0005-0000-0000-0000CE010000}"/>
    <cellStyle name="표준 210" xfId="463" xr:uid="{00000000-0005-0000-0000-0000CF010000}"/>
    <cellStyle name="표준 211" xfId="464" xr:uid="{00000000-0005-0000-0000-0000D0010000}"/>
    <cellStyle name="표준 212" xfId="465" xr:uid="{00000000-0005-0000-0000-0000D1010000}"/>
    <cellStyle name="표준 213" xfId="466" xr:uid="{00000000-0005-0000-0000-0000D2010000}"/>
    <cellStyle name="표준 214" xfId="467" xr:uid="{00000000-0005-0000-0000-0000D3010000}"/>
    <cellStyle name="표준 215" xfId="468" xr:uid="{00000000-0005-0000-0000-0000D4010000}"/>
    <cellStyle name="표준 216" xfId="469" xr:uid="{00000000-0005-0000-0000-0000D5010000}"/>
    <cellStyle name="표준 217" xfId="470" xr:uid="{00000000-0005-0000-0000-0000D6010000}"/>
    <cellStyle name="표준 218" xfId="471" xr:uid="{00000000-0005-0000-0000-0000D7010000}"/>
    <cellStyle name="표준 219" xfId="472" xr:uid="{00000000-0005-0000-0000-0000D8010000}"/>
    <cellStyle name="표준 22" xfId="473" xr:uid="{00000000-0005-0000-0000-0000D9010000}"/>
    <cellStyle name="표준 220" xfId="474" xr:uid="{00000000-0005-0000-0000-0000DA010000}"/>
    <cellStyle name="표준 221" xfId="475" xr:uid="{00000000-0005-0000-0000-0000DB010000}"/>
    <cellStyle name="표준 222" xfId="476" xr:uid="{00000000-0005-0000-0000-0000DC010000}"/>
    <cellStyle name="표준 223" xfId="477" xr:uid="{00000000-0005-0000-0000-0000DD010000}"/>
    <cellStyle name="표준 224" xfId="478" xr:uid="{00000000-0005-0000-0000-0000DE010000}"/>
    <cellStyle name="표준 225" xfId="479" xr:uid="{00000000-0005-0000-0000-0000DF010000}"/>
    <cellStyle name="표준 226" xfId="480" xr:uid="{00000000-0005-0000-0000-0000E0010000}"/>
    <cellStyle name="표준 227" xfId="481" xr:uid="{00000000-0005-0000-0000-0000E1010000}"/>
    <cellStyle name="표준 228" xfId="482" xr:uid="{00000000-0005-0000-0000-0000E2010000}"/>
    <cellStyle name="표준 229" xfId="483" xr:uid="{00000000-0005-0000-0000-0000E3010000}"/>
    <cellStyle name="표준 23" xfId="484" xr:uid="{00000000-0005-0000-0000-0000E4010000}"/>
    <cellStyle name="표준 230" xfId="485" xr:uid="{00000000-0005-0000-0000-0000E5010000}"/>
    <cellStyle name="표준 231" xfId="486" xr:uid="{00000000-0005-0000-0000-0000E6010000}"/>
    <cellStyle name="표준 232" xfId="487" xr:uid="{00000000-0005-0000-0000-0000E7010000}"/>
    <cellStyle name="표준 233" xfId="488" xr:uid="{00000000-0005-0000-0000-0000E8010000}"/>
    <cellStyle name="표준 234" xfId="489" xr:uid="{00000000-0005-0000-0000-0000E9010000}"/>
    <cellStyle name="표준 235" xfId="490" xr:uid="{00000000-0005-0000-0000-0000EA010000}"/>
    <cellStyle name="표준 236" xfId="491" xr:uid="{00000000-0005-0000-0000-0000EB010000}"/>
    <cellStyle name="표준 237" xfId="492" xr:uid="{00000000-0005-0000-0000-0000EC010000}"/>
    <cellStyle name="표준 238" xfId="493" xr:uid="{00000000-0005-0000-0000-0000ED010000}"/>
    <cellStyle name="표준 239" xfId="494" xr:uid="{00000000-0005-0000-0000-0000EE010000}"/>
    <cellStyle name="표준 24" xfId="495" xr:uid="{00000000-0005-0000-0000-0000EF010000}"/>
    <cellStyle name="표준 240" xfId="496" xr:uid="{00000000-0005-0000-0000-0000F0010000}"/>
    <cellStyle name="표준 241" xfId="497" xr:uid="{00000000-0005-0000-0000-0000F1010000}"/>
    <cellStyle name="표준 242" xfId="498" xr:uid="{00000000-0005-0000-0000-0000F2010000}"/>
    <cellStyle name="표준 243" xfId="499" xr:uid="{00000000-0005-0000-0000-0000F3010000}"/>
    <cellStyle name="표준 243 2" xfId="500" xr:uid="{00000000-0005-0000-0000-0000F4010000}"/>
    <cellStyle name="표준 244" xfId="501" xr:uid="{00000000-0005-0000-0000-0000F5010000}"/>
    <cellStyle name="표준 245" xfId="502" xr:uid="{00000000-0005-0000-0000-0000F6010000}"/>
    <cellStyle name="표준 246" xfId="503" xr:uid="{00000000-0005-0000-0000-0000F7010000}"/>
    <cellStyle name="표준 247" xfId="504" xr:uid="{00000000-0005-0000-0000-0000F8010000}"/>
    <cellStyle name="표준 248" xfId="505" xr:uid="{00000000-0005-0000-0000-0000F9010000}"/>
    <cellStyle name="표준 249" xfId="506" xr:uid="{00000000-0005-0000-0000-0000FA010000}"/>
    <cellStyle name="표준 25" xfId="507" xr:uid="{00000000-0005-0000-0000-0000FB010000}"/>
    <cellStyle name="표준 250" xfId="508" xr:uid="{00000000-0005-0000-0000-0000FC010000}"/>
    <cellStyle name="표준 251" xfId="509" xr:uid="{00000000-0005-0000-0000-0000FD010000}"/>
    <cellStyle name="표준 252" xfId="510" xr:uid="{00000000-0005-0000-0000-0000FE010000}"/>
    <cellStyle name="표준 253" xfId="511" xr:uid="{00000000-0005-0000-0000-0000FF010000}"/>
    <cellStyle name="표준 254" xfId="512" xr:uid="{00000000-0005-0000-0000-000000020000}"/>
    <cellStyle name="표준 255" xfId="513" xr:uid="{00000000-0005-0000-0000-000001020000}"/>
    <cellStyle name="표준 256" xfId="514" xr:uid="{00000000-0005-0000-0000-000002020000}"/>
    <cellStyle name="표준 257" xfId="515" xr:uid="{00000000-0005-0000-0000-000003020000}"/>
    <cellStyle name="표준 258" xfId="516" xr:uid="{00000000-0005-0000-0000-000004020000}"/>
    <cellStyle name="표준 26" xfId="517" xr:uid="{00000000-0005-0000-0000-000005020000}"/>
    <cellStyle name="표준 27" xfId="518" xr:uid="{00000000-0005-0000-0000-000006020000}"/>
    <cellStyle name="표준 28" xfId="519" xr:uid="{00000000-0005-0000-0000-000007020000}"/>
    <cellStyle name="표준 29" xfId="520" xr:uid="{00000000-0005-0000-0000-000008020000}"/>
    <cellStyle name="표준 3" xfId="521" xr:uid="{00000000-0005-0000-0000-000009020000}"/>
    <cellStyle name="표준 30" xfId="522" xr:uid="{00000000-0005-0000-0000-00000A020000}"/>
    <cellStyle name="표준 31" xfId="523" xr:uid="{00000000-0005-0000-0000-00000B020000}"/>
    <cellStyle name="표준 32" xfId="524" xr:uid="{00000000-0005-0000-0000-00000C020000}"/>
    <cellStyle name="표준 33" xfId="525" xr:uid="{00000000-0005-0000-0000-00000D020000}"/>
    <cellStyle name="표준 34" xfId="526" xr:uid="{00000000-0005-0000-0000-00000E020000}"/>
    <cellStyle name="표준 35" xfId="527" xr:uid="{00000000-0005-0000-0000-00000F020000}"/>
    <cellStyle name="표준 36" xfId="528" xr:uid="{00000000-0005-0000-0000-000010020000}"/>
    <cellStyle name="표준 37" xfId="529" xr:uid="{00000000-0005-0000-0000-000011020000}"/>
    <cellStyle name="표준 38" xfId="530" xr:uid="{00000000-0005-0000-0000-000012020000}"/>
    <cellStyle name="표준 39" xfId="531" xr:uid="{00000000-0005-0000-0000-000013020000}"/>
    <cellStyle name="표준 4" xfId="532" xr:uid="{00000000-0005-0000-0000-000014020000}"/>
    <cellStyle name="표준 4 2" xfId="533" xr:uid="{00000000-0005-0000-0000-000015020000}"/>
    <cellStyle name="표준 4 3" xfId="534" xr:uid="{00000000-0005-0000-0000-000016020000}"/>
    <cellStyle name="표준 4 4" xfId="535" xr:uid="{00000000-0005-0000-0000-000017020000}"/>
    <cellStyle name="표준 4 5" xfId="536" xr:uid="{00000000-0005-0000-0000-000018020000}"/>
    <cellStyle name="표준 40" xfId="537" xr:uid="{00000000-0005-0000-0000-000019020000}"/>
    <cellStyle name="표준 41" xfId="538" xr:uid="{00000000-0005-0000-0000-00001A020000}"/>
    <cellStyle name="표준 42" xfId="539" xr:uid="{00000000-0005-0000-0000-00001B020000}"/>
    <cellStyle name="표준 43" xfId="540" xr:uid="{00000000-0005-0000-0000-00001C020000}"/>
    <cellStyle name="표준 44" xfId="541" xr:uid="{00000000-0005-0000-0000-00001D020000}"/>
    <cellStyle name="표준 45" xfId="542" xr:uid="{00000000-0005-0000-0000-00001E020000}"/>
    <cellStyle name="표준 46" xfId="543" xr:uid="{00000000-0005-0000-0000-00001F020000}"/>
    <cellStyle name="표준 47" xfId="544" xr:uid="{00000000-0005-0000-0000-000020020000}"/>
    <cellStyle name="표준 48" xfId="545" xr:uid="{00000000-0005-0000-0000-000021020000}"/>
    <cellStyle name="표준 49" xfId="546" xr:uid="{00000000-0005-0000-0000-000022020000}"/>
    <cellStyle name="표준 5" xfId="547" xr:uid="{00000000-0005-0000-0000-000023020000}"/>
    <cellStyle name="표준 50" xfId="548" xr:uid="{00000000-0005-0000-0000-000024020000}"/>
    <cellStyle name="표준 51" xfId="549" xr:uid="{00000000-0005-0000-0000-000025020000}"/>
    <cellStyle name="표준 52" xfId="550" xr:uid="{00000000-0005-0000-0000-000026020000}"/>
    <cellStyle name="표준 53" xfId="551" xr:uid="{00000000-0005-0000-0000-000027020000}"/>
    <cellStyle name="표준 54" xfId="552" xr:uid="{00000000-0005-0000-0000-000028020000}"/>
    <cellStyle name="표준 55" xfId="553" xr:uid="{00000000-0005-0000-0000-000029020000}"/>
    <cellStyle name="표준 55 10" xfId="554" xr:uid="{00000000-0005-0000-0000-00002A020000}"/>
    <cellStyle name="표준 55 11" xfId="555" xr:uid="{00000000-0005-0000-0000-00002B020000}"/>
    <cellStyle name="표준 55 12" xfId="556" xr:uid="{00000000-0005-0000-0000-00002C020000}"/>
    <cellStyle name="표준 55 13" xfId="557" xr:uid="{00000000-0005-0000-0000-00002D020000}"/>
    <cellStyle name="표준 55 14" xfId="558" xr:uid="{00000000-0005-0000-0000-00002E020000}"/>
    <cellStyle name="표준 55 15" xfId="559" xr:uid="{00000000-0005-0000-0000-00002F020000}"/>
    <cellStyle name="표준 55 16" xfId="560" xr:uid="{00000000-0005-0000-0000-000030020000}"/>
    <cellStyle name="표준 55 17" xfId="561" xr:uid="{00000000-0005-0000-0000-000031020000}"/>
    <cellStyle name="표준 55 17 2" xfId="562" xr:uid="{00000000-0005-0000-0000-000032020000}"/>
    <cellStyle name="표준 55 17 3" xfId="563" xr:uid="{00000000-0005-0000-0000-000033020000}"/>
    <cellStyle name="표준 55 18" xfId="564" xr:uid="{00000000-0005-0000-0000-000034020000}"/>
    <cellStyle name="표준 55 19" xfId="565" xr:uid="{00000000-0005-0000-0000-000035020000}"/>
    <cellStyle name="표준 55 2" xfId="566" xr:uid="{00000000-0005-0000-0000-000036020000}"/>
    <cellStyle name="표준 55 20" xfId="567" xr:uid="{00000000-0005-0000-0000-000037020000}"/>
    <cellStyle name="표준 55 21" xfId="568" xr:uid="{00000000-0005-0000-0000-000038020000}"/>
    <cellStyle name="표준 55 22" xfId="569" xr:uid="{00000000-0005-0000-0000-000039020000}"/>
    <cellStyle name="표준 55 23" xfId="570" xr:uid="{00000000-0005-0000-0000-00003A020000}"/>
    <cellStyle name="표준 55 24" xfId="571" xr:uid="{00000000-0005-0000-0000-00003B020000}"/>
    <cellStyle name="표준 55 25" xfId="572" xr:uid="{00000000-0005-0000-0000-00003C020000}"/>
    <cellStyle name="표준 55 26" xfId="573" xr:uid="{00000000-0005-0000-0000-00003D020000}"/>
    <cellStyle name="표준 55 27" xfId="574" xr:uid="{00000000-0005-0000-0000-00003E020000}"/>
    <cellStyle name="표준 55 28" xfId="575" xr:uid="{00000000-0005-0000-0000-00003F020000}"/>
    <cellStyle name="표준 55 29" xfId="576" xr:uid="{00000000-0005-0000-0000-000040020000}"/>
    <cellStyle name="표준 55 3" xfId="577" xr:uid="{00000000-0005-0000-0000-000041020000}"/>
    <cellStyle name="표준 55 30" xfId="578" xr:uid="{00000000-0005-0000-0000-000042020000}"/>
    <cellStyle name="표준 55 31" xfId="579" xr:uid="{00000000-0005-0000-0000-000043020000}"/>
    <cellStyle name="표준 55 32" xfId="580" xr:uid="{00000000-0005-0000-0000-000044020000}"/>
    <cellStyle name="표준 55 33" xfId="581" xr:uid="{00000000-0005-0000-0000-000045020000}"/>
    <cellStyle name="표준 55 34" xfId="582" xr:uid="{00000000-0005-0000-0000-000046020000}"/>
    <cellStyle name="표준 55 35" xfId="583" xr:uid="{00000000-0005-0000-0000-000047020000}"/>
    <cellStyle name="표준 55 36" xfId="584" xr:uid="{00000000-0005-0000-0000-000048020000}"/>
    <cellStyle name="표준 55 37" xfId="585" xr:uid="{00000000-0005-0000-0000-000049020000}"/>
    <cellStyle name="표준 55 38" xfId="586" xr:uid="{00000000-0005-0000-0000-00004A020000}"/>
    <cellStyle name="표준 55 39" xfId="587" xr:uid="{00000000-0005-0000-0000-00004B020000}"/>
    <cellStyle name="표준 55 4" xfId="588" xr:uid="{00000000-0005-0000-0000-00004C020000}"/>
    <cellStyle name="표준 55 40" xfId="589" xr:uid="{00000000-0005-0000-0000-00004D020000}"/>
    <cellStyle name="표준 55 41" xfId="590" xr:uid="{00000000-0005-0000-0000-00004E020000}"/>
    <cellStyle name="표준 55 42" xfId="591" xr:uid="{00000000-0005-0000-0000-00004F020000}"/>
    <cellStyle name="표준 55 43" xfId="592" xr:uid="{00000000-0005-0000-0000-000050020000}"/>
    <cellStyle name="표준 55 44" xfId="593" xr:uid="{00000000-0005-0000-0000-000051020000}"/>
    <cellStyle name="표준 55 45" xfId="594" xr:uid="{00000000-0005-0000-0000-000052020000}"/>
    <cellStyle name="표준 55 46" xfId="595" xr:uid="{00000000-0005-0000-0000-000053020000}"/>
    <cellStyle name="표준 55 46 2" xfId="596" xr:uid="{00000000-0005-0000-0000-000054020000}"/>
    <cellStyle name="표준 55 47" xfId="597" xr:uid="{00000000-0005-0000-0000-000055020000}"/>
    <cellStyle name="표준 55 48" xfId="598" xr:uid="{00000000-0005-0000-0000-000056020000}"/>
    <cellStyle name="표준 55 5" xfId="599" xr:uid="{00000000-0005-0000-0000-000057020000}"/>
    <cellStyle name="표준 55 6" xfId="600" xr:uid="{00000000-0005-0000-0000-000058020000}"/>
    <cellStyle name="표준 55 7" xfId="601" xr:uid="{00000000-0005-0000-0000-000059020000}"/>
    <cellStyle name="표준 55 8" xfId="602" xr:uid="{00000000-0005-0000-0000-00005A020000}"/>
    <cellStyle name="표준 55 9" xfId="603" xr:uid="{00000000-0005-0000-0000-00005B020000}"/>
    <cellStyle name="표준 56" xfId="604" xr:uid="{00000000-0005-0000-0000-00005C020000}"/>
    <cellStyle name="표준 57" xfId="605" xr:uid="{00000000-0005-0000-0000-00005D020000}"/>
    <cellStyle name="표준 58" xfId="606" xr:uid="{00000000-0005-0000-0000-00005E020000}"/>
    <cellStyle name="표준 59" xfId="607" xr:uid="{00000000-0005-0000-0000-00005F020000}"/>
    <cellStyle name="표준 59 2" xfId="608" xr:uid="{00000000-0005-0000-0000-000060020000}"/>
    <cellStyle name="표준 6" xfId="609" xr:uid="{00000000-0005-0000-0000-000061020000}"/>
    <cellStyle name="표준 60" xfId="610" xr:uid="{00000000-0005-0000-0000-000062020000}"/>
    <cellStyle name="표준 61" xfId="611" xr:uid="{00000000-0005-0000-0000-000063020000}"/>
    <cellStyle name="표준 62" xfId="612" xr:uid="{00000000-0005-0000-0000-000064020000}"/>
    <cellStyle name="표준 63" xfId="613" xr:uid="{00000000-0005-0000-0000-000065020000}"/>
    <cellStyle name="표준 64" xfId="614" xr:uid="{00000000-0005-0000-0000-000066020000}"/>
    <cellStyle name="표준 65" xfId="615" xr:uid="{00000000-0005-0000-0000-000067020000}"/>
    <cellStyle name="표준 66" xfId="616" xr:uid="{00000000-0005-0000-0000-000068020000}"/>
    <cellStyle name="표준 67" xfId="617" xr:uid="{00000000-0005-0000-0000-000069020000}"/>
    <cellStyle name="표준 68" xfId="618" xr:uid="{00000000-0005-0000-0000-00006A020000}"/>
    <cellStyle name="표준 69" xfId="619" xr:uid="{00000000-0005-0000-0000-00006B020000}"/>
    <cellStyle name="표준 7" xfId="620" xr:uid="{00000000-0005-0000-0000-00006C020000}"/>
    <cellStyle name="표준 70" xfId="621" xr:uid="{00000000-0005-0000-0000-00006D020000}"/>
    <cellStyle name="표준 71" xfId="622" xr:uid="{00000000-0005-0000-0000-00006E020000}"/>
    <cellStyle name="표준 72" xfId="623" xr:uid="{00000000-0005-0000-0000-00006F020000}"/>
    <cellStyle name="표준 73" xfId="624" xr:uid="{00000000-0005-0000-0000-000070020000}"/>
    <cellStyle name="표준 74" xfId="625" xr:uid="{00000000-0005-0000-0000-000071020000}"/>
    <cellStyle name="표준 75" xfId="626" xr:uid="{00000000-0005-0000-0000-000072020000}"/>
    <cellStyle name="표준 76" xfId="627" xr:uid="{00000000-0005-0000-0000-000073020000}"/>
    <cellStyle name="표준 77" xfId="628" xr:uid="{00000000-0005-0000-0000-000074020000}"/>
    <cellStyle name="표준 78" xfId="629" xr:uid="{00000000-0005-0000-0000-000075020000}"/>
    <cellStyle name="표준 79" xfId="630" xr:uid="{00000000-0005-0000-0000-000076020000}"/>
    <cellStyle name="표준 8" xfId="631" xr:uid="{00000000-0005-0000-0000-000077020000}"/>
    <cellStyle name="표준 80" xfId="632" xr:uid="{00000000-0005-0000-0000-000078020000}"/>
    <cellStyle name="표준 81" xfId="633" xr:uid="{00000000-0005-0000-0000-000079020000}"/>
    <cellStyle name="표준 82" xfId="634" xr:uid="{00000000-0005-0000-0000-00007A020000}"/>
    <cellStyle name="표준 83" xfId="635" xr:uid="{00000000-0005-0000-0000-00007B020000}"/>
    <cellStyle name="표준 84" xfId="636" xr:uid="{00000000-0005-0000-0000-00007C020000}"/>
    <cellStyle name="표준 85" xfId="637" xr:uid="{00000000-0005-0000-0000-00007D020000}"/>
    <cellStyle name="표준 85 2" xfId="638" xr:uid="{00000000-0005-0000-0000-00007E020000}"/>
    <cellStyle name="표준 86" xfId="639" xr:uid="{00000000-0005-0000-0000-00007F020000}"/>
    <cellStyle name="표준 87" xfId="640" xr:uid="{00000000-0005-0000-0000-000080020000}"/>
    <cellStyle name="표준 88" xfId="641" xr:uid="{00000000-0005-0000-0000-000081020000}"/>
    <cellStyle name="표준 89" xfId="642" xr:uid="{00000000-0005-0000-0000-000082020000}"/>
    <cellStyle name="표준 89 2" xfId="643" xr:uid="{00000000-0005-0000-0000-000083020000}"/>
    <cellStyle name="표준 9" xfId="644" xr:uid="{00000000-0005-0000-0000-000084020000}"/>
    <cellStyle name="표준 90" xfId="645" xr:uid="{00000000-0005-0000-0000-000085020000}"/>
    <cellStyle name="표준 91" xfId="646" xr:uid="{00000000-0005-0000-0000-000086020000}"/>
    <cellStyle name="표준 92" xfId="647" xr:uid="{00000000-0005-0000-0000-000087020000}"/>
    <cellStyle name="표준 93" xfId="648" xr:uid="{00000000-0005-0000-0000-000088020000}"/>
    <cellStyle name="표준 94" xfId="649" xr:uid="{00000000-0005-0000-0000-000089020000}"/>
    <cellStyle name="표준 95" xfId="650" xr:uid="{00000000-0005-0000-0000-00008A020000}"/>
    <cellStyle name="표준 96" xfId="651" xr:uid="{00000000-0005-0000-0000-00008B020000}"/>
    <cellStyle name="표준 97" xfId="652" xr:uid="{00000000-0005-0000-0000-00008C020000}"/>
    <cellStyle name="표준 98" xfId="653" xr:uid="{00000000-0005-0000-0000-00008D020000}"/>
    <cellStyle name="표준 99" xfId="654" xr:uid="{00000000-0005-0000-0000-00008E020000}"/>
    <cellStyle name="표준 99 2" xfId="655" xr:uid="{00000000-0005-0000-0000-00008F020000}"/>
    <cellStyle name="표준 99 2 2" xfId="656" xr:uid="{00000000-0005-0000-0000-000090020000}"/>
    <cellStyle name="하이퍼링크" xfId="2" builtinId="8"/>
    <cellStyle name="하이퍼링크 2" xfId="3" xr:uid="{00000000-0005-0000-0000-00009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95318</xdr:colOff>
      <xdr:row>6</xdr:row>
      <xdr:rowOff>95318</xdr:rowOff>
    </xdr:from>
    <xdr:to>
      <xdr:col>31</xdr:col>
      <xdr:colOff>428624</xdr:colOff>
      <xdr:row>8</xdr:row>
      <xdr:rowOff>133349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68" y="1390718"/>
          <a:ext cx="457131" cy="4571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I42"/>
  <sheetViews>
    <sheetView tabSelected="1" topLeftCell="A4" workbookViewId="0">
      <selection activeCell="AM34" sqref="AM34"/>
    </sheetView>
  </sheetViews>
  <sheetFormatPr defaultRowHeight="16.5" x14ac:dyDescent="0.3"/>
  <cols>
    <col min="1" max="1" width="7.625" style="15" customWidth="1"/>
    <col min="2" max="2" width="1" style="16" customWidth="1"/>
    <col min="3" max="3" width="2.75" style="16" customWidth="1"/>
    <col min="4" max="4" width="3.75" style="16" customWidth="1"/>
    <col min="5" max="5" width="2.75" style="16" customWidth="1"/>
    <col min="6" max="6" width="9.25" style="16" customWidth="1"/>
    <col min="7" max="7" width="2.75" style="16" customWidth="1"/>
    <col min="8" max="8" width="2.375" style="16" customWidth="1"/>
    <col min="9" max="9" width="0.5" style="16" hidden="1" customWidth="1"/>
    <col min="10" max="10" width="2.75" style="16" hidden="1" customWidth="1"/>
    <col min="11" max="29" width="2.75" style="17" customWidth="1"/>
    <col min="30" max="30" width="2.75" style="16" customWidth="1"/>
    <col min="31" max="31" width="1.625" style="16" customWidth="1"/>
    <col min="32" max="32" width="6.375" style="16" customWidth="1"/>
    <col min="35" max="35" width="9.75" bestFit="1" customWidth="1"/>
  </cols>
  <sheetData>
    <row r="1" spans="1:35" x14ac:dyDescent="0.3">
      <c r="A1" s="133" t="s">
        <v>30</v>
      </c>
      <c r="B1" s="133"/>
      <c r="C1" s="134" t="s">
        <v>24</v>
      </c>
      <c r="D1" s="134"/>
      <c r="E1" s="134"/>
      <c r="F1" s="134"/>
      <c r="G1" s="134"/>
      <c r="H1" s="7"/>
      <c r="I1" s="7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118" t="s">
        <v>35</v>
      </c>
      <c r="Y1" s="118"/>
      <c r="Z1" s="118"/>
      <c r="AA1" s="117"/>
      <c r="AB1" s="117"/>
      <c r="AC1" s="117"/>
      <c r="AD1" s="117"/>
      <c r="AE1" s="117"/>
      <c r="AF1" s="7" t="s">
        <v>33</v>
      </c>
    </row>
    <row r="2" spans="1:35" x14ac:dyDescent="0.3">
      <c r="A2" s="133" t="s">
        <v>1</v>
      </c>
      <c r="B2" s="133"/>
      <c r="C2" s="134" t="s">
        <v>27</v>
      </c>
      <c r="D2" s="134"/>
      <c r="E2" s="134"/>
      <c r="F2" s="134"/>
      <c r="G2" s="134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118" t="s">
        <v>31</v>
      </c>
      <c r="Y2" s="118"/>
      <c r="Z2" s="118"/>
      <c r="AA2" s="115"/>
      <c r="AB2" s="115"/>
      <c r="AC2" s="115"/>
      <c r="AD2" s="115"/>
      <c r="AE2" s="115"/>
      <c r="AF2" s="115"/>
    </row>
    <row r="3" spans="1:35" ht="17.25" thickBot="1" x14ac:dyDescent="0.35">
      <c r="A3" s="133" t="s">
        <v>28</v>
      </c>
      <c r="B3" s="133"/>
      <c r="C3" s="137" t="s">
        <v>29</v>
      </c>
      <c r="D3" s="137"/>
      <c r="E3" s="137"/>
      <c r="F3" s="137"/>
      <c r="G3" s="13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119" t="s">
        <v>32</v>
      </c>
      <c r="Y3" s="119"/>
      <c r="Z3" s="119"/>
      <c r="AA3" s="116"/>
      <c r="AB3" s="116"/>
      <c r="AC3" s="116"/>
      <c r="AD3" s="116"/>
      <c r="AE3" s="116"/>
      <c r="AF3" s="116"/>
    </row>
    <row r="4" spans="1:35" x14ac:dyDescent="0.3">
      <c r="A4" s="9"/>
      <c r="B4" s="10"/>
      <c r="C4" s="10"/>
      <c r="D4" s="10"/>
      <c r="E4" s="10"/>
      <c r="F4" s="10"/>
      <c r="G4" s="10"/>
      <c r="H4" s="10"/>
      <c r="I4" s="10"/>
      <c r="J4" s="10"/>
      <c r="K4" s="135" t="s">
        <v>34</v>
      </c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1"/>
      <c r="X4" s="11"/>
      <c r="Y4" s="11"/>
      <c r="Z4" s="11"/>
      <c r="AA4" s="11"/>
      <c r="AB4" s="11"/>
      <c r="AC4" s="11"/>
      <c r="AD4" s="10"/>
      <c r="AE4" s="10"/>
      <c r="AF4" s="12"/>
    </row>
    <row r="5" spans="1:35" ht="17.25" thickBot="1" x14ac:dyDescent="0.35">
      <c r="A5" s="18"/>
      <c r="B5" s="7"/>
      <c r="C5" s="7"/>
      <c r="D5" s="7"/>
      <c r="E5" s="7"/>
      <c r="F5" s="7"/>
      <c r="G5" s="7"/>
      <c r="H5" s="7"/>
      <c r="I5" s="7"/>
      <c r="J5" s="7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9"/>
      <c r="X5" s="19"/>
      <c r="Y5" s="19"/>
      <c r="Z5" s="19"/>
      <c r="AA5" s="19"/>
      <c r="AB5" s="19"/>
      <c r="AC5" s="19"/>
      <c r="AD5" s="7"/>
      <c r="AE5" s="7"/>
      <c r="AF5" s="13"/>
    </row>
    <row r="6" spans="1:35" ht="18" thickTop="1" thickBot="1" x14ac:dyDescent="0.35">
      <c r="A6" s="18"/>
      <c r="B6" s="7"/>
      <c r="C6" s="7"/>
      <c r="D6" s="7"/>
      <c r="E6" s="7"/>
      <c r="F6" s="7"/>
      <c r="G6" s="7"/>
      <c r="H6" s="7"/>
      <c r="I6" s="7"/>
      <c r="J6" s="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7"/>
      <c r="AE6" s="7"/>
      <c r="AF6" s="13"/>
    </row>
    <row r="7" spans="1:35" x14ac:dyDescent="0.3">
      <c r="A7" s="14"/>
      <c r="B7" s="26">
        <f ca="1">TODAY()</f>
        <v>45141</v>
      </c>
      <c r="C7" s="26"/>
      <c r="D7" s="26"/>
      <c r="E7" s="26"/>
      <c r="F7" s="26"/>
      <c r="G7" s="26"/>
      <c r="H7" s="26"/>
      <c r="I7" s="22"/>
      <c r="J7" s="22"/>
      <c r="K7" s="24"/>
      <c r="L7" s="20"/>
      <c r="M7" s="19"/>
      <c r="N7" s="19"/>
      <c r="O7" s="19"/>
      <c r="P7" s="147" t="s">
        <v>2</v>
      </c>
      <c r="Q7" s="150" t="s">
        <v>3</v>
      </c>
      <c r="R7" s="150"/>
      <c r="S7" s="150"/>
      <c r="T7" s="151" t="s">
        <v>41</v>
      </c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3"/>
    </row>
    <row r="8" spans="1:35" x14ac:dyDescent="0.3">
      <c r="A8" s="14"/>
      <c r="B8" s="76" t="s">
        <v>38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19"/>
      <c r="P8" s="148"/>
      <c r="Q8" s="154" t="s">
        <v>4</v>
      </c>
      <c r="R8" s="154"/>
      <c r="S8" s="154"/>
      <c r="T8" s="154" t="s">
        <v>42</v>
      </c>
      <c r="U8" s="154"/>
      <c r="V8" s="154"/>
      <c r="W8" s="154"/>
      <c r="X8" s="154"/>
      <c r="Y8" s="154"/>
      <c r="Z8" s="140" t="s">
        <v>43</v>
      </c>
      <c r="AA8" s="140"/>
      <c r="AB8" s="140"/>
      <c r="AC8" s="155" t="s">
        <v>44</v>
      </c>
      <c r="AD8" s="156"/>
      <c r="AE8" s="156"/>
      <c r="AF8" s="157"/>
    </row>
    <row r="9" spans="1:35" x14ac:dyDescent="0.3">
      <c r="A9" s="14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19"/>
      <c r="P9" s="148"/>
      <c r="Q9" s="154" t="s">
        <v>5</v>
      </c>
      <c r="R9" s="154"/>
      <c r="S9" s="154"/>
      <c r="T9" s="155" t="s">
        <v>45</v>
      </c>
      <c r="U9" s="156"/>
      <c r="V9" s="156"/>
      <c r="W9" s="156"/>
      <c r="X9" s="156"/>
      <c r="Y9" s="156"/>
      <c r="Z9" s="156"/>
      <c r="AA9" s="156"/>
      <c r="AB9" s="156"/>
      <c r="AC9" s="156"/>
      <c r="AD9" s="156"/>
      <c r="AE9" s="156"/>
      <c r="AF9" s="157"/>
    </row>
    <row r="10" spans="1:35" x14ac:dyDescent="0.3">
      <c r="A10" s="138" t="s">
        <v>48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14" t="s">
        <v>0</v>
      </c>
      <c r="L10" s="114"/>
      <c r="M10" s="19"/>
      <c r="N10" s="19"/>
      <c r="O10" s="19"/>
      <c r="P10" s="148"/>
      <c r="Q10" s="154" t="s">
        <v>6</v>
      </c>
      <c r="R10" s="154"/>
      <c r="S10" s="154"/>
      <c r="T10" s="154" t="s">
        <v>40</v>
      </c>
      <c r="U10" s="154"/>
      <c r="V10" s="154"/>
      <c r="W10" s="154"/>
      <c r="X10" s="154"/>
      <c r="Y10" s="140" t="s">
        <v>7</v>
      </c>
      <c r="Z10" s="140"/>
      <c r="AA10" s="140"/>
      <c r="AB10" s="141" t="s">
        <v>46</v>
      </c>
      <c r="AC10" s="142"/>
      <c r="AD10" s="142"/>
      <c r="AE10" s="142"/>
      <c r="AF10" s="143"/>
      <c r="AI10" s="23"/>
    </row>
    <row r="11" spans="1:35" ht="17.25" thickBot="1" x14ac:dyDescent="0.35">
      <c r="A11" s="14"/>
      <c r="B11" s="7"/>
      <c r="C11" s="7"/>
      <c r="D11" s="7"/>
      <c r="E11" s="7"/>
      <c r="F11" s="7"/>
      <c r="G11" s="7"/>
      <c r="H11" s="7"/>
      <c r="I11" s="7"/>
      <c r="J11" s="7"/>
      <c r="K11" s="19"/>
      <c r="L11" s="19"/>
      <c r="M11" s="19"/>
      <c r="N11" s="19"/>
      <c r="O11" s="19"/>
      <c r="P11" s="149"/>
      <c r="Q11" s="144" t="s">
        <v>8</v>
      </c>
      <c r="R11" s="144"/>
      <c r="S11" s="144"/>
      <c r="T11" s="144" t="s">
        <v>25</v>
      </c>
      <c r="U11" s="144"/>
      <c r="V11" s="144"/>
      <c r="W11" s="144"/>
      <c r="X11" s="144"/>
      <c r="Y11" s="145" t="s">
        <v>9</v>
      </c>
      <c r="Z11" s="145"/>
      <c r="AA11" s="145"/>
      <c r="AB11" s="144" t="s">
        <v>26</v>
      </c>
      <c r="AC11" s="144"/>
      <c r="AD11" s="144"/>
      <c r="AE11" s="144"/>
      <c r="AF11" s="146"/>
    </row>
    <row r="12" spans="1:35" x14ac:dyDescent="0.3">
      <c r="A12" s="120" t="s">
        <v>10</v>
      </c>
      <c r="B12" s="121"/>
      <c r="C12" s="121"/>
      <c r="D12" s="121"/>
      <c r="E12" s="121"/>
      <c r="F12" s="121"/>
      <c r="G12" s="124">
        <f>R26+X26</f>
        <v>1018270</v>
      </c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6" t="s">
        <v>11</v>
      </c>
      <c r="T12" s="126"/>
      <c r="U12" s="126"/>
      <c r="V12" s="127" t="s">
        <v>12</v>
      </c>
      <c r="W12" s="127"/>
      <c r="X12" s="129">
        <f>R26+X26</f>
        <v>1018270</v>
      </c>
      <c r="Y12" s="129"/>
      <c r="Z12" s="129"/>
      <c r="AA12" s="129"/>
      <c r="AB12" s="129"/>
      <c r="AC12" s="129"/>
      <c r="AD12" s="129"/>
      <c r="AE12" s="129"/>
      <c r="AF12" s="131" t="s">
        <v>13</v>
      </c>
    </row>
    <row r="13" spans="1:35" x14ac:dyDescent="0.3">
      <c r="A13" s="122"/>
      <c r="B13" s="123"/>
      <c r="C13" s="123"/>
      <c r="D13" s="123"/>
      <c r="E13" s="123"/>
      <c r="F13" s="123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14"/>
      <c r="T13" s="114"/>
      <c r="U13" s="114"/>
      <c r="V13" s="128"/>
      <c r="W13" s="128"/>
      <c r="X13" s="130"/>
      <c r="Y13" s="130"/>
      <c r="Z13" s="130"/>
      <c r="AA13" s="130"/>
      <c r="AB13" s="130"/>
      <c r="AC13" s="130"/>
      <c r="AD13" s="130"/>
      <c r="AE13" s="130"/>
      <c r="AF13" s="132"/>
    </row>
    <row r="14" spans="1:35" ht="18" customHeight="1" thickBot="1" x14ac:dyDescent="0.35">
      <c r="A14" s="25" t="s">
        <v>23</v>
      </c>
      <c r="B14" s="111" t="s">
        <v>22</v>
      </c>
      <c r="C14" s="112"/>
      <c r="D14" s="112"/>
      <c r="E14" s="112"/>
      <c r="F14" s="113"/>
      <c r="G14" s="95" t="s">
        <v>14</v>
      </c>
      <c r="H14" s="96"/>
      <c r="I14" s="96"/>
      <c r="J14" s="106"/>
      <c r="K14" s="107" t="s">
        <v>15</v>
      </c>
      <c r="L14" s="108"/>
      <c r="M14" s="109"/>
      <c r="N14" s="110" t="s">
        <v>16</v>
      </c>
      <c r="O14" s="108"/>
      <c r="P14" s="108"/>
      <c r="Q14" s="109"/>
      <c r="R14" s="107" t="s">
        <v>17</v>
      </c>
      <c r="S14" s="108"/>
      <c r="T14" s="108"/>
      <c r="U14" s="108"/>
      <c r="V14" s="108"/>
      <c r="W14" s="109"/>
      <c r="X14" s="107" t="s">
        <v>18</v>
      </c>
      <c r="Y14" s="108"/>
      <c r="Z14" s="108"/>
      <c r="AA14" s="108"/>
      <c r="AB14" s="108"/>
      <c r="AC14" s="109"/>
      <c r="AD14" s="95" t="s">
        <v>19</v>
      </c>
      <c r="AE14" s="96"/>
      <c r="AF14" s="97"/>
    </row>
    <row r="15" spans="1:35" ht="18" customHeight="1" thickTop="1" x14ac:dyDescent="0.3">
      <c r="A15" s="3"/>
      <c r="B15" s="91" t="s">
        <v>49</v>
      </c>
      <c r="C15" s="91"/>
      <c r="D15" s="91"/>
      <c r="E15" s="91"/>
      <c r="F15" s="91"/>
      <c r="G15" s="98"/>
      <c r="H15" s="99"/>
      <c r="I15" s="99"/>
      <c r="J15" s="100"/>
      <c r="K15" s="101">
        <v>71</v>
      </c>
      <c r="L15" s="102"/>
      <c r="M15" s="103"/>
      <c r="N15" s="101">
        <v>10800</v>
      </c>
      <c r="O15" s="102"/>
      <c r="P15" s="102"/>
      <c r="Q15" s="103"/>
      <c r="R15" s="46">
        <f>K15*N15</f>
        <v>766800</v>
      </c>
      <c r="S15" s="47"/>
      <c r="T15" s="47"/>
      <c r="U15" s="47"/>
      <c r="V15" s="47"/>
      <c r="W15" s="48"/>
      <c r="X15" s="49">
        <f t="shared" ref="X15" si="0">R15*0.1</f>
        <v>76680</v>
      </c>
      <c r="Y15" s="50"/>
      <c r="Z15" s="50"/>
      <c r="AA15" s="50"/>
      <c r="AB15" s="50"/>
      <c r="AC15" s="51"/>
      <c r="AD15" s="104"/>
      <c r="AE15" s="99"/>
      <c r="AF15" s="105"/>
    </row>
    <row r="16" spans="1:35" ht="18" customHeight="1" x14ac:dyDescent="0.3">
      <c r="A16" s="3"/>
      <c r="B16" s="92" t="s">
        <v>50</v>
      </c>
      <c r="C16" s="93"/>
      <c r="D16" s="93"/>
      <c r="E16" s="93"/>
      <c r="F16" s="94"/>
      <c r="G16" s="52"/>
      <c r="H16" s="52"/>
      <c r="I16" s="52"/>
      <c r="J16" s="52"/>
      <c r="K16" s="45">
        <v>1</v>
      </c>
      <c r="L16" s="45"/>
      <c r="M16" s="45"/>
      <c r="N16" s="45">
        <v>40000</v>
      </c>
      <c r="O16" s="45"/>
      <c r="P16" s="45"/>
      <c r="Q16" s="45"/>
      <c r="R16" s="46">
        <f>K16*N16</f>
        <v>40000</v>
      </c>
      <c r="S16" s="47"/>
      <c r="T16" s="47"/>
      <c r="U16" s="47"/>
      <c r="V16" s="47"/>
      <c r="W16" s="48"/>
      <c r="X16" s="49">
        <f t="shared" ref="X16:X25" si="1">R16*0.1</f>
        <v>4000</v>
      </c>
      <c r="Y16" s="50"/>
      <c r="Z16" s="50"/>
      <c r="AA16" s="50"/>
      <c r="AB16" s="50"/>
      <c r="AC16" s="51"/>
      <c r="AD16" s="52"/>
      <c r="AE16" s="52"/>
      <c r="AF16" s="53"/>
    </row>
    <row r="17" spans="1:35" ht="18" customHeight="1" x14ac:dyDescent="0.3">
      <c r="A17" s="4"/>
      <c r="B17" s="61" t="s">
        <v>51</v>
      </c>
      <c r="C17" s="61"/>
      <c r="D17" s="61"/>
      <c r="E17" s="61"/>
      <c r="F17" s="62"/>
      <c r="G17" s="88"/>
      <c r="H17" s="89"/>
      <c r="I17" s="89"/>
      <c r="J17" s="90"/>
      <c r="K17" s="46">
        <v>1</v>
      </c>
      <c r="L17" s="47"/>
      <c r="M17" s="48"/>
      <c r="N17" s="46">
        <v>50000</v>
      </c>
      <c r="O17" s="47"/>
      <c r="P17" s="47"/>
      <c r="Q17" s="48"/>
      <c r="R17" s="46">
        <f t="shared" ref="R17:R25" si="2">K17*N17</f>
        <v>50000</v>
      </c>
      <c r="S17" s="47"/>
      <c r="T17" s="47"/>
      <c r="U17" s="47"/>
      <c r="V17" s="47"/>
      <c r="W17" s="48"/>
      <c r="X17" s="49">
        <f t="shared" si="1"/>
        <v>5000</v>
      </c>
      <c r="Y17" s="50"/>
      <c r="Z17" s="50"/>
      <c r="AA17" s="50"/>
      <c r="AB17" s="50"/>
      <c r="AC17" s="51"/>
      <c r="AD17" s="56"/>
      <c r="AE17" s="56"/>
      <c r="AF17" s="58"/>
    </row>
    <row r="18" spans="1:35" ht="18" customHeight="1" x14ac:dyDescent="0.3">
      <c r="A18" s="4"/>
      <c r="B18" s="61" t="s">
        <v>52</v>
      </c>
      <c r="C18" s="61"/>
      <c r="D18" s="61"/>
      <c r="E18" s="61"/>
      <c r="F18" s="62"/>
      <c r="G18" s="56"/>
      <c r="H18" s="56"/>
      <c r="I18" s="56"/>
      <c r="J18" s="56"/>
      <c r="K18" s="57">
        <v>71</v>
      </c>
      <c r="L18" s="57"/>
      <c r="M18" s="57"/>
      <c r="N18" s="57">
        <v>400</v>
      </c>
      <c r="O18" s="57"/>
      <c r="P18" s="57"/>
      <c r="Q18" s="57"/>
      <c r="R18" s="46">
        <f t="shared" si="2"/>
        <v>28400</v>
      </c>
      <c r="S18" s="47"/>
      <c r="T18" s="47"/>
      <c r="U18" s="47"/>
      <c r="V18" s="47"/>
      <c r="W18" s="48"/>
      <c r="X18" s="49">
        <f t="shared" si="1"/>
        <v>2840</v>
      </c>
      <c r="Y18" s="50"/>
      <c r="Z18" s="50"/>
      <c r="AA18" s="50"/>
      <c r="AB18" s="50"/>
      <c r="AC18" s="51"/>
      <c r="AD18" s="56"/>
      <c r="AE18" s="56"/>
      <c r="AF18" s="58"/>
    </row>
    <row r="19" spans="1:35" ht="18" customHeight="1" x14ac:dyDescent="0.3">
      <c r="A19" s="5"/>
      <c r="B19" s="61" t="s">
        <v>53</v>
      </c>
      <c r="C19" s="61"/>
      <c r="D19" s="61"/>
      <c r="E19" s="61"/>
      <c r="F19" s="62"/>
      <c r="G19" s="56"/>
      <c r="H19" s="56"/>
      <c r="I19" s="56"/>
      <c r="J19" s="56"/>
      <c r="K19" s="57">
        <v>71</v>
      </c>
      <c r="L19" s="57"/>
      <c r="M19" s="57"/>
      <c r="N19" s="57">
        <v>500</v>
      </c>
      <c r="O19" s="57"/>
      <c r="P19" s="57"/>
      <c r="Q19" s="57"/>
      <c r="R19" s="46">
        <f t="shared" si="2"/>
        <v>35500</v>
      </c>
      <c r="S19" s="47"/>
      <c r="T19" s="47"/>
      <c r="U19" s="47"/>
      <c r="V19" s="47"/>
      <c r="W19" s="48"/>
      <c r="X19" s="49">
        <f t="shared" si="1"/>
        <v>3550</v>
      </c>
      <c r="Y19" s="50"/>
      <c r="Z19" s="50"/>
      <c r="AA19" s="50"/>
      <c r="AB19" s="50"/>
      <c r="AC19" s="51"/>
      <c r="AD19" s="56"/>
      <c r="AE19" s="56"/>
      <c r="AF19" s="58"/>
      <c r="AI19" s="1"/>
    </row>
    <row r="20" spans="1:35" ht="18" customHeight="1" x14ac:dyDescent="0.3">
      <c r="A20" s="5"/>
      <c r="B20" s="61" t="s">
        <v>54</v>
      </c>
      <c r="C20" s="61"/>
      <c r="D20" s="61"/>
      <c r="E20" s="61"/>
      <c r="F20" s="62"/>
      <c r="G20" s="56"/>
      <c r="H20" s="56"/>
      <c r="I20" s="56"/>
      <c r="J20" s="56"/>
      <c r="K20" s="57">
        <v>1</v>
      </c>
      <c r="L20" s="57"/>
      <c r="M20" s="57"/>
      <c r="N20" s="57">
        <v>5000</v>
      </c>
      <c r="O20" s="57"/>
      <c r="P20" s="57"/>
      <c r="Q20" s="57"/>
      <c r="R20" s="46">
        <f t="shared" si="2"/>
        <v>5000</v>
      </c>
      <c r="S20" s="47"/>
      <c r="T20" s="47"/>
      <c r="U20" s="47"/>
      <c r="V20" s="47"/>
      <c r="W20" s="48"/>
      <c r="X20" s="49">
        <f t="shared" si="1"/>
        <v>500</v>
      </c>
      <c r="Y20" s="50"/>
      <c r="Z20" s="50"/>
      <c r="AA20" s="50"/>
      <c r="AB20" s="50"/>
      <c r="AC20" s="51"/>
      <c r="AD20" s="56"/>
      <c r="AE20" s="56"/>
      <c r="AF20" s="58"/>
      <c r="AI20" s="1"/>
    </row>
    <row r="21" spans="1:35" ht="18" customHeight="1" x14ac:dyDescent="0.3">
      <c r="A21" s="5"/>
      <c r="B21" s="54"/>
      <c r="C21" s="54"/>
      <c r="D21" s="54"/>
      <c r="E21" s="54"/>
      <c r="F21" s="55"/>
      <c r="G21" s="56"/>
      <c r="H21" s="56"/>
      <c r="I21" s="56"/>
      <c r="J21" s="56"/>
      <c r="K21" s="57"/>
      <c r="L21" s="57"/>
      <c r="M21" s="57"/>
      <c r="N21" s="57"/>
      <c r="O21" s="57"/>
      <c r="P21" s="57"/>
      <c r="Q21" s="57"/>
      <c r="R21" s="46">
        <f t="shared" si="2"/>
        <v>0</v>
      </c>
      <c r="S21" s="47"/>
      <c r="T21" s="47"/>
      <c r="U21" s="47"/>
      <c r="V21" s="47"/>
      <c r="W21" s="48"/>
      <c r="X21" s="49">
        <f t="shared" si="1"/>
        <v>0</v>
      </c>
      <c r="Y21" s="50"/>
      <c r="Z21" s="50"/>
      <c r="AA21" s="50"/>
      <c r="AB21" s="50"/>
      <c r="AC21" s="51"/>
      <c r="AD21" s="56"/>
      <c r="AE21" s="56"/>
      <c r="AF21" s="58"/>
      <c r="AI21" s="1"/>
    </row>
    <row r="22" spans="1:35" ht="18" customHeight="1" x14ac:dyDescent="0.3">
      <c r="A22" s="4"/>
      <c r="B22" s="54"/>
      <c r="C22" s="54"/>
      <c r="D22" s="54"/>
      <c r="E22" s="54"/>
      <c r="F22" s="55"/>
      <c r="G22" s="56"/>
      <c r="H22" s="56"/>
      <c r="I22" s="56"/>
      <c r="J22" s="56"/>
      <c r="K22" s="57"/>
      <c r="L22" s="57"/>
      <c r="M22" s="57"/>
      <c r="N22" s="57"/>
      <c r="O22" s="57"/>
      <c r="P22" s="57"/>
      <c r="Q22" s="57"/>
      <c r="R22" s="46">
        <f t="shared" si="2"/>
        <v>0</v>
      </c>
      <c r="S22" s="47"/>
      <c r="T22" s="47"/>
      <c r="U22" s="47"/>
      <c r="V22" s="47"/>
      <c r="W22" s="48"/>
      <c r="X22" s="49">
        <f t="shared" si="1"/>
        <v>0</v>
      </c>
      <c r="Y22" s="50"/>
      <c r="Z22" s="50"/>
      <c r="AA22" s="50"/>
      <c r="AB22" s="50"/>
      <c r="AC22" s="51"/>
      <c r="AD22" s="56"/>
      <c r="AE22" s="56"/>
      <c r="AF22" s="58"/>
      <c r="AI22" s="1"/>
    </row>
    <row r="23" spans="1:35" ht="18" customHeight="1" x14ac:dyDescent="0.3">
      <c r="A23" s="5"/>
      <c r="B23" s="54"/>
      <c r="C23" s="54"/>
      <c r="D23" s="54"/>
      <c r="E23" s="54"/>
      <c r="F23" s="55"/>
      <c r="G23" s="56"/>
      <c r="H23" s="56"/>
      <c r="I23" s="56"/>
      <c r="J23" s="56"/>
      <c r="K23" s="57"/>
      <c r="L23" s="57"/>
      <c r="M23" s="57"/>
      <c r="N23" s="57"/>
      <c r="O23" s="57"/>
      <c r="P23" s="57"/>
      <c r="Q23" s="57"/>
      <c r="R23" s="46">
        <f t="shared" si="2"/>
        <v>0</v>
      </c>
      <c r="S23" s="47"/>
      <c r="T23" s="47"/>
      <c r="U23" s="47"/>
      <c r="V23" s="47"/>
      <c r="W23" s="48"/>
      <c r="X23" s="49">
        <f t="shared" si="1"/>
        <v>0</v>
      </c>
      <c r="Y23" s="50"/>
      <c r="Z23" s="50"/>
      <c r="AA23" s="50"/>
      <c r="AB23" s="50"/>
      <c r="AC23" s="51"/>
      <c r="AD23" s="56"/>
      <c r="AE23" s="56"/>
      <c r="AF23" s="58"/>
      <c r="AI23" s="1"/>
    </row>
    <row r="24" spans="1:35" ht="18" customHeight="1" x14ac:dyDescent="0.3">
      <c r="A24" s="5"/>
      <c r="B24" s="54"/>
      <c r="C24" s="54"/>
      <c r="D24" s="54"/>
      <c r="E24" s="54"/>
      <c r="F24" s="55"/>
      <c r="G24" s="56"/>
      <c r="H24" s="56"/>
      <c r="I24" s="56"/>
      <c r="J24" s="56"/>
      <c r="K24" s="57"/>
      <c r="L24" s="57"/>
      <c r="M24" s="57"/>
      <c r="N24" s="57"/>
      <c r="O24" s="57"/>
      <c r="P24" s="57"/>
      <c r="Q24" s="57"/>
      <c r="R24" s="46">
        <f t="shared" si="2"/>
        <v>0</v>
      </c>
      <c r="S24" s="47"/>
      <c r="T24" s="47"/>
      <c r="U24" s="47"/>
      <c r="V24" s="47"/>
      <c r="W24" s="48"/>
      <c r="X24" s="49">
        <f t="shared" si="1"/>
        <v>0</v>
      </c>
      <c r="Y24" s="50"/>
      <c r="Z24" s="50"/>
      <c r="AA24" s="50"/>
      <c r="AB24" s="50"/>
      <c r="AC24" s="51"/>
      <c r="AD24" s="56"/>
      <c r="AE24" s="56"/>
      <c r="AF24" s="58"/>
      <c r="AI24" s="1"/>
    </row>
    <row r="25" spans="1:35" ht="18" customHeight="1" x14ac:dyDescent="0.3">
      <c r="A25" s="6"/>
      <c r="B25" s="59"/>
      <c r="C25" s="59"/>
      <c r="D25" s="59"/>
      <c r="E25" s="59"/>
      <c r="F25" s="60"/>
      <c r="G25" s="52"/>
      <c r="H25" s="52"/>
      <c r="I25" s="52"/>
      <c r="J25" s="52"/>
      <c r="K25" s="45"/>
      <c r="L25" s="45"/>
      <c r="M25" s="45"/>
      <c r="N25" s="45"/>
      <c r="O25" s="45"/>
      <c r="P25" s="45"/>
      <c r="Q25" s="45"/>
      <c r="R25" s="46">
        <f t="shared" si="2"/>
        <v>0</v>
      </c>
      <c r="S25" s="47"/>
      <c r="T25" s="47"/>
      <c r="U25" s="47"/>
      <c r="V25" s="47"/>
      <c r="W25" s="48"/>
      <c r="X25" s="49">
        <f t="shared" si="1"/>
        <v>0</v>
      </c>
      <c r="Y25" s="50"/>
      <c r="Z25" s="50"/>
      <c r="AA25" s="50"/>
      <c r="AB25" s="50"/>
      <c r="AC25" s="51"/>
      <c r="AD25" s="52"/>
      <c r="AE25" s="52"/>
      <c r="AF25" s="53"/>
      <c r="AI25" s="1"/>
    </row>
    <row r="26" spans="1:35" ht="18" customHeight="1" x14ac:dyDescent="0.3">
      <c r="A26" s="81" t="s">
        <v>21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3"/>
      <c r="R26" s="84">
        <f>SUM(R15:W25)</f>
        <v>925700</v>
      </c>
      <c r="S26" s="84"/>
      <c r="T26" s="84"/>
      <c r="U26" s="84"/>
      <c r="V26" s="84"/>
      <c r="W26" s="84"/>
      <c r="X26" s="84">
        <f>SUM(X15:AC25)</f>
        <v>92570</v>
      </c>
      <c r="Y26" s="84"/>
      <c r="Z26" s="84"/>
      <c r="AA26" s="84"/>
      <c r="AB26" s="84"/>
      <c r="AC26" s="84"/>
      <c r="AD26" s="85"/>
      <c r="AE26" s="86"/>
      <c r="AF26" s="87"/>
      <c r="AI26" s="2"/>
    </row>
    <row r="27" spans="1:35" x14ac:dyDescent="0.3">
      <c r="A27" s="36" t="s">
        <v>37</v>
      </c>
      <c r="B27" s="27" t="s">
        <v>39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9"/>
      <c r="AI27" s="1"/>
    </row>
    <row r="28" spans="1:35" ht="15" customHeight="1" x14ac:dyDescent="0.3">
      <c r="A28" s="37"/>
      <c r="B28" s="30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2"/>
    </row>
    <row r="29" spans="1:35" ht="16.5" hidden="1" customHeight="1" x14ac:dyDescent="0.3">
      <c r="A29" s="37"/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2"/>
    </row>
    <row r="30" spans="1:35" ht="33.75" customHeight="1" x14ac:dyDescent="0.3">
      <c r="A30" s="37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2"/>
    </row>
    <row r="31" spans="1:35" x14ac:dyDescent="0.3">
      <c r="A31" s="37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2"/>
    </row>
    <row r="32" spans="1:35" x14ac:dyDescent="0.3">
      <c r="A32" s="37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2"/>
    </row>
    <row r="33" spans="1:32" x14ac:dyDescent="0.3">
      <c r="A33" s="38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5"/>
    </row>
    <row r="34" spans="1:32" x14ac:dyDescent="0.3">
      <c r="A34" s="39" t="s">
        <v>20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1"/>
    </row>
    <row r="35" spans="1:32" x14ac:dyDescent="0.3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4"/>
    </row>
    <row r="36" spans="1:32" x14ac:dyDescent="0.3">
      <c r="A36" s="63" t="s">
        <v>36</v>
      </c>
      <c r="B36" s="64"/>
      <c r="C36" s="64"/>
      <c r="D36" s="65"/>
      <c r="E36" s="72" t="s">
        <v>47</v>
      </c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4"/>
    </row>
    <row r="37" spans="1:32" x14ac:dyDescent="0.3">
      <c r="A37" s="66"/>
      <c r="B37" s="67"/>
      <c r="C37" s="67"/>
      <c r="D37" s="68"/>
      <c r="E37" s="75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7"/>
    </row>
    <row r="38" spans="1:32" ht="17.25" thickBot="1" x14ac:dyDescent="0.35">
      <c r="A38" s="69"/>
      <c r="B38" s="70"/>
      <c r="C38" s="70"/>
      <c r="D38" s="71"/>
      <c r="E38" s="78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80"/>
    </row>
    <row r="41" spans="1:32" x14ac:dyDescent="0.3">
      <c r="V41" s="21"/>
    </row>
    <row r="42" spans="1:32" x14ac:dyDescent="0.3">
      <c r="V42" s="21"/>
    </row>
  </sheetData>
  <mergeCells count="133">
    <mergeCell ref="AB10:AF10"/>
    <mergeCell ref="Q11:S11"/>
    <mergeCell ref="T11:X11"/>
    <mergeCell ref="Y11:AA11"/>
    <mergeCell ref="AB11:AF11"/>
    <mergeCell ref="P7:P11"/>
    <mergeCell ref="Q7:S7"/>
    <mergeCell ref="T7:AF7"/>
    <mergeCell ref="Q8:S8"/>
    <mergeCell ref="T8:Y8"/>
    <mergeCell ref="Z8:AB8"/>
    <mergeCell ref="AC8:AF8"/>
    <mergeCell ref="Q9:S9"/>
    <mergeCell ref="T9:AF9"/>
    <mergeCell ref="Q10:S10"/>
    <mergeCell ref="T10:X10"/>
    <mergeCell ref="B14:F14"/>
    <mergeCell ref="K10:L10"/>
    <mergeCell ref="AA2:AF2"/>
    <mergeCell ref="AA3:AF3"/>
    <mergeCell ref="AA1:AE1"/>
    <mergeCell ref="X1:Z1"/>
    <mergeCell ref="X2:Z2"/>
    <mergeCell ref="X3:Z3"/>
    <mergeCell ref="A12:F13"/>
    <mergeCell ref="G12:R13"/>
    <mergeCell ref="S12:U13"/>
    <mergeCell ref="V12:W13"/>
    <mergeCell ref="X12:AE13"/>
    <mergeCell ref="AF12:AF13"/>
    <mergeCell ref="B8:N9"/>
    <mergeCell ref="A1:B1"/>
    <mergeCell ref="C1:G1"/>
    <mergeCell ref="A2:B2"/>
    <mergeCell ref="C2:G2"/>
    <mergeCell ref="K4:V5"/>
    <mergeCell ref="C3:G3"/>
    <mergeCell ref="A3:B3"/>
    <mergeCell ref="A10:J10"/>
    <mergeCell ref="Y10:AA10"/>
    <mergeCell ref="AD14:AF14"/>
    <mergeCell ref="G15:J15"/>
    <mergeCell ref="K15:M15"/>
    <mergeCell ref="N15:Q15"/>
    <mergeCell ref="R15:W15"/>
    <mergeCell ref="X15:AC15"/>
    <mergeCell ref="AD15:AF15"/>
    <mergeCell ref="G14:J14"/>
    <mergeCell ref="K14:M14"/>
    <mergeCell ref="N14:Q14"/>
    <mergeCell ref="R14:W14"/>
    <mergeCell ref="X14:AC14"/>
    <mergeCell ref="X19:AC19"/>
    <mergeCell ref="B15:F15"/>
    <mergeCell ref="G16:J16"/>
    <mergeCell ref="K16:M16"/>
    <mergeCell ref="N16:Q16"/>
    <mergeCell ref="R16:W16"/>
    <mergeCell ref="X16:AC16"/>
    <mergeCell ref="AD16:AF16"/>
    <mergeCell ref="B16:F16"/>
    <mergeCell ref="R22:W22"/>
    <mergeCell ref="X22:AC22"/>
    <mergeCell ref="AD22:AF22"/>
    <mergeCell ref="AD17:AF17"/>
    <mergeCell ref="G18:J18"/>
    <mergeCell ref="K18:M18"/>
    <mergeCell ref="N18:Q18"/>
    <mergeCell ref="R18:W18"/>
    <mergeCell ref="X18:AC18"/>
    <mergeCell ref="AD18:AF18"/>
    <mergeCell ref="G17:J17"/>
    <mergeCell ref="K17:M17"/>
    <mergeCell ref="N17:Q17"/>
    <mergeCell ref="R17:W17"/>
    <mergeCell ref="AD19:AF19"/>
    <mergeCell ref="G21:J21"/>
    <mergeCell ref="K21:M21"/>
    <mergeCell ref="N21:Q21"/>
    <mergeCell ref="R21:W21"/>
    <mergeCell ref="X21:AC21"/>
    <mergeCell ref="G19:J19"/>
    <mergeCell ref="K19:M19"/>
    <mergeCell ref="N19:Q19"/>
    <mergeCell ref="R19:W19"/>
    <mergeCell ref="G25:J25"/>
    <mergeCell ref="B19:F19"/>
    <mergeCell ref="B20:F20"/>
    <mergeCell ref="B17:F17"/>
    <mergeCell ref="B18:F18"/>
    <mergeCell ref="X17:AC17"/>
    <mergeCell ref="A36:D38"/>
    <mergeCell ref="E36:AF38"/>
    <mergeCell ref="G20:J20"/>
    <mergeCell ref="K20:M20"/>
    <mergeCell ref="N20:Q20"/>
    <mergeCell ref="R20:W20"/>
    <mergeCell ref="X20:AC20"/>
    <mergeCell ref="AD20:AF20"/>
    <mergeCell ref="A26:Q26"/>
    <mergeCell ref="AD21:AF21"/>
    <mergeCell ref="R26:W26"/>
    <mergeCell ref="X26:AC26"/>
    <mergeCell ref="AD26:AF26"/>
    <mergeCell ref="B21:F21"/>
    <mergeCell ref="B22:F22"/>
    <mergeCell ref="G22:J22"/>
    <mergeCell ref="K22:M22"/>
    <mergeCell ref="N22:Q22"/>
    <mergeCell ref="B7:H7"/>
    <mergeCell ref="B27:AF33"/>
    <mergeCell ref="A27:A33"/>
    <mergeCell ref="A34:AF35"/>
    <mergeCell ref="K25:M25"/>
    <mergeCell ref="N25:Q25"/>
    <mergeCell ref="R25:W25"/>
    <mergeCell ref="X25:AC25"/>
    <mergeCell ref="AD25:AF25"/>
    <mergeCell ref="B23:F23"/>
    <mergeCell ref="G23:J23"/>
    <mergeCell ref="K23:M23"/>
    <mergeCell ref="N23:Q23"/>
    <mergeCell ref="R23:W23"/>
    <mergeCell ref="X23:AC23"/>
    <mergeCell ref="AD23:AF23"/>
    <mergeCell ref="B24:F24"/>
    <mergeCell ref="G24:J24"/>
    <mergeCell ref="K24:M24"/>
    <mergeCell ref="N24:Q24"/>
    <mergeCell ref="R24:W24"/>
    <mergeCell ref="X24:AC24"/>
    <mergeCell ref="AD24:AF24"/>
    <mergeCell ref="B25:F25"/>
  </mergeCells>
  <phoneticPr fontId="3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90" orientation="portrait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세액별도</vt:lpstr>
      <vt:lpstr>Sheet1</vt:lpstr>
      <vt:lpstr>세액별도!Print_Area</vt:lpstr>
    </vt:vector>
  </TitlesOfParts>
  <Company>XP SP3 FINAL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home</cp:lastModifiedBy>
  <cp:lastPrinted>2022-12-30T04:39:06Z</cp:lastPrinted>
  <dcterms:created xsi:type="dcterms:W3CDTF">2012-07-24T09:35:10Z</dcterms:created>
  <dcterms:modified xsi:type="dcterms:W3CDTF">2023-08-03T05:31:46Z</dcterms:modified>
</cp:coreProperties>
</file>