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유림스\거래명세서\2023년\"/>
    </mc:Choice>
  </mc:AlternateContent>
  <xr:revisionPtr revIDLastSave="0" documentId="8_{5B18D86F-E999-4EA9-B46C-0C97BF8FBF93}" xr6:coauthVersionLast="47" xr6:coauthVersionMax="47" xr10:uidLastSave="{00000000-0000-0000-0000-000000000000}"/>
  <bookViews>
    <workbookView xWindow="3990" yWindow="405" windowWidth="17910" windowHeight="14955" xr2:uid="{00000000-000D-0000-FFFF-FFFF00000000}"/>
  </bookViews>
  <sheets>
    <sheet name="거래명세표" sheetId="1" r:id="rId1"/>
  </sheets>
  <definedNames>
    <definedName name="_xlnm.Print_Area" localSheetId="0">거래명세표!$A$1:$O$25</definedName>
  </definedNames>
  <calcPr calcId="191029"/>
</workbook>
</file>

<file path=xl/calcChain.xml><?xml version="1.0" encoding="utf-8"?>
<calcChain xmlns="http://schemas.openxmlformats.org/spreadsheetml/2006/main">
  <c r="L12" i="1" l="1"/>
  <c r="L11" i="1"/>
  <c r="L10" i="1"/>
  <c r="I23" i="1" l="1"/>
  <c r="D8" i="1" s="1"/>
</calcChain>
</file>

<file path=xl/sharedStrings.xml><?xml version="1.0" encoding="utf-8"?>
<sst xmlns="http://schemas.openxmlformats.org/spreadsheetml/2006/main" count="34" uniqueCount="34">
  <si>
    <t xml:space="preserve"> 귀하</t>
  </si>
  <si>
    <t>품      명</t>
  </si>
  <si>
    <t>계</t>
  </si>
  <si>
    <t>공
급
자</t>
    <phoneticPr fontId="1" type="noConversion"/>
  </si>
  <si>
    <t>등록 번호</t>
    <phoneticPr fontId="1" type="noConversion"/>
  </si>
  <si>
    <t>566-33-00911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</si>
  <si>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</si>
  <si>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</si>
  <si>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</si>
  <si>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상호</t>
    <phoneticPr fontId="1" type="noConversion"/>
  </si>
  <si>
    <t>유림스</t>
    <phoneticPr fontId="1" type="noConversion"/>
  </si>
  <si>
    <t>성  명</t>
    <phoneticPr fontId="1" type="noConversion"/>
  </si>
  <si>
    <t>이원희</t>
    <phoneticPr fontId="1" type="noConversion"/>
  </si>
  <si>
    <t>주소</t>
    <phoneticPr fontId="1" type="noConversion"/>
  </si>
  <si>
    <t>경기 의정부시 호국로1335번길 25</t>
    <phoneticPr fontId="1" type="noConversion"/>
  </si>
  <si>
    <t>업태</t>
    <phoneticPr fontId="1" type="noConversion"/>
  </si>
  <si>
    <t>도소매</t>
    <phoneticPr fontId="1" type="noConversion"/>
  </si>
  <si>
    <t>종  목</t>
    <phoneticPr fontId="1" type="noConversion"/>
  </si>
  <si>
    <t>종합상품</t>
    <phoneticPr fontId="1" type="noConversion"/>
  </si>
  <si>
    <t>.</t>
    <phoneticPr fontId="1" type="noConversion"/>
  </si>
  <si>
    <t>전화번호</t>
    <phoneticPr fontId="1" type="noConversion"/>
  </si>
  <si>
    <t>담당 김경태 이사 010-5101-9768</t>
    <phoneticPr fontId="1" type="noConversion"/>
  </si>
  <si>
    <t>(합계금액)</t>
    <phoneticPr fontId="1" type="noConversion"/>
  </si>
  <si>
    <t>원정</t>
    <phoneticPr fontId="1" type="noConversion"/>
  </si>
  <si>
    <t>수 량</t>
    <phoneticPr fontId="1" type="noConversion"/>
  </si>
  <si>
    <t>공급가</t>
    <phoneticPr fontId="1" type="noConversion"/>
  </si>
  <si>
    <t>합계금액</t>
    <phoneticPr fontId="1" type="noConversion"/>
  </si>
  <si>
    <t>* 농협(유림스/이원희) : 351-1147-3300-33</t>
    <phoneticPr fontId="1" type="noConversion"/>
  </si>
  <si>
    <t>부가세포함</t>
    <phoneticPr fontId="1" type="noConversion"/>
  </si>
  <si>
    <t>거 래 명 세 서</t>
    <phoneticPr fontId="1" type="noConversion"/>
  </si>
  <si>
    <t>블라썸 리프레싱 바디 미스트 120ml</t>
    <phoneticPr fontId="1" type="noConversion"/>
  </si>
  <si>
    <t>비즈폼기프트</t>
    <phoneticPr fontId="1" type="noConversion"/>
  </si>
  <si>
    <t>배송비[카톤60개입]</t>
    <phoneticPr fontId="1" type="noConversion"/>
  </si>
  <si>
    <t xml:space="preserve"> 충남 보령시 보령남로 28 (명천동, 노동부 고용지원센타) 보령고용센터 3층  탁은경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</si>
</sst>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[$₩-412]#,##0"/>
  </numFmts>
  <fonts count="11" x14ac:knownFonts="1">
    <font>
      <sz val="12"/>
      <name val="바탕체"/>
      <family val="1"/>
      <charset val="129"/>
    </font>
    <font>
      <sz val="8"/>
      <name val="바탕"/>
      <family val="1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right" vertical="center"/>
    </xf>
    <xf numFmtId="176" fontId="9" fillId="3" borderId="30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/>
    </xf>
    <xf numFmtId="176" fontId="3" fillId="3" borderId="2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right" vertical="center"/>
    </xf>
    <xf numFmtId="176" fontId="3" fillId="3" borderId="30" xfId="0" applyNumberFormat="1" applyFont="1" applyFill="1" applyBorder="1" applyAlignment="1">
      <alignment horizontal="right" vertical="center"/>
    </xf>
    <xf numFmtId="41" fontId="9" fillId="3" borderId="1" xfId="1" applyFont="1" applyFill="1" applyBorder="1" applyAlignment="1">
      <alignment horizontal="center" vertical="center"/>
    </xf>
    <xf numFmtId="41" fontId="10" fillId="3" borderId="7" xfId="1" applyFont="1" applyFill="1" applyBorder="1" applyAlignment="1">
      <alignment horizontal="right" vertical="center"/>
    </xf>
    <xf numFmtId="41" fontId="10" fillId="3" borderId="6" xfId="1" applyFont="1" applyFill="1" applyBorder="1" applyAlignment="1">
      <alignment horizontal="right" vertical="center"/>
    </xf>
    <xf numFmtId="41" fontId="10" fillId="3" borderId="11" xfId="1" applyFont="1" applyFill="1" applyBorder="1" applyAlignment="1">
      <alignment horizontal="right" vertical="center"/>
    </xf>
    <xf numFmtId="41" fontId="9" fillId="0" borderId="1" xfId="1" applyFont="1" applyFill="1" applyBorder="1" applyAlignment="1">
      <alignment horizontal="center" vertical="center"/>
    </xf>
    <xf numFmtId="41" fontId="9" fillId="3" borderId="7" xfId="1" applyFont="1" applyFill="1" applyBorder="1" applyAlignment="1">
      <alignment horizontal="right" vertical="center"/>
    </xf>
    <xf numFmtId="41" fontId="9" fillId="3" borderId="6" xfId="1" applyFont="1" applyFill="1" applyBorder="1" applyAlignment="1">
      <alignment horizontal="right" vertical="center"/>
    </xf>
    <xf numFmtId="41" fontId="9" fillId="3" borderId="11" xfId="1" applyFont="1" applyFill="1" applyBorder="1" applyAlignment="1">
      <alignment horizontal="right" vertical="center"/>
    </xf>
    <xf numFmtId="41" fontId="3" fillId="3" borderId="1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41" fontId="9" fillId="3" borderId="4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41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1" fontId="9" fillId="0" borderId="28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41" fontId="3" fillId="3" borderId="4" xfId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136632</xdr:colOff>
      <xdr:row>1</xdr:row>
      <xdr:rowOff>525780</xdr:rowOff>
    </xdr:from>
    <xdr:to>
      <xdr:col>13</xdr:col>
      <xdr:colOff>685799</xdr:colOff>
      <xdr:row>3</xdr:row>
      <xdr:rowOff>7620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852" y="586740"/>
          <a:ext cx="549167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showGridLines="0" showZeros="0" tabSelected="1" view="pageBreakPreview" zoomScaleNormal="100" zoomScaleSheetLayoutView="100" workbookViewId="0">
      <selection activeCell="I12" sqref="I12:K12"/>
    </sheetView>
  </sheetViews>
  <sheetFormatPr defaultColWidth="9" defaultRowHeight="13.5" x14ac:dyDescent="0.15"/>
  <cols>
    <col min="1" max="1" width="1.625" style="1" customWidth="1"/>
    <col min="2" max="2" width="7.625" style="1" customWidth="1"/>
    <col min="3" max="3" width="6.625" style="1" customWidth="1"/>
    <col min="4" max="4" width="8.375" style="1" customWidth="1"/>
    <col min="5" max="5" width="5.625" style="1" customWidth="1"/>
    <col min="6" max="6" width="3.625" style="1" customWidth="1"/>
    <col min="7" max="7" width="3.375" style="1" customWidth="1"/>
    <col min="8" max="8" width="3.625" style="1" customWidth="1"/>
    <col min="9" max="9" width="2.75" style="1" customWidth="1"/>
    <col min="10" max="10" width="6.5" style="1" customWidth="1"/>
    <col min="11" max="11" width="8.625" style="1" customWidth="1"/>
    <col min="12" max="12" width="13.875" style="1" customWidth="1"/>
    <col min="13" max="13" width="6" style="1" customWidth="1"/>
    <col min="14" max="14" width="9.625" style="1" customWidth="1"/>
    <col min="15" max="15" width="1.625" style="1" customWidth="1"/>
    <col min="16" max="16" width="9" style="1"/>
    <col min="17" max="17" width="14.5" style="1" customWidth="1"/>
    <col min="18" max="16384" width="9" style="1"/>
  </cols>
  <sheetData>
    <row r="1" spans="2:14" ht="5.25" customHeight="1" thickBot="1" x14ac:dyDescent="0.2"/>
    <row r="2" spans="2:14" ht="58.5" customHeight="1" x14ac:dyDescent="0.15">
      <c r="B2" s="12" t="s">
        <v>29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2:14" ht="23.1" customHeight="1" x14ac:dyDescent="0.15">
      <c r="B3" s="17"/>
      <c r="C3" s="18"/>
      <c r="D3" s="18"/>
      <c r="E3" s="18"/>
      <c r="F3" s="18"/>
      <c r="G3" s="18"/>
      <c r="H3" s="18"/>
      <c r="I3" s="19"/>
      <c r="J3" s="22" t="s">
        <v>3</v>
      </c>
      <c r="K3" s="2" t="s">
        <v>4</v>
      </c>
      <c r="L3" s="27" t="s">
        <v>5</v>
      </c>
      <c r="M3" s="28"/>
      <c r="N3" s="29"/>
    </row>
    <row r="4" spans="2:14" ht="23.1" customHeight="1" x14ac:dyDescent="0.15">
      <c r="B4" s="3"/>
      <c r="C4" s="4">
        <v>2023</v>
      </c>
      <c r="D4" s="5" t="s">
        <v>6</v>
      </c>
      <c r="E4" s="4">
        <v>11</v>
      </c>
      <c r="F4" s="5" t="s">
        <v>7</v>
      </c>
      <c r="G4" s="4">
        <v>23</v>
      </c>
      <c r="H4" s="5" t="s">
        <v>8</v>
      </c>
      <c r="J4" s="23"/>
      <c r="K4" s="2" t="s">
        <v>9</v>
      </c>
      <c r="L4" s="6" t="s">
        <v>10</v>
      </c>
      <c r="M4" s="2" t="s">
        <v>11</v>
      </c>
      <c r="N4" s="7" t="s">
        <v>12</v>
      </c>
    </row>
    <row r="5" spans="2:14" ht="24" customHeight="1" x14ac:dyDescent="0.15">
      <c r="B5" s="17"/>
      <c r="C5" s="18"/>
      <c r="D5" s="18"/>
      <c r="E5" s="18"/>
      <c r="F5" s="18"/>
      <c r="G5" s="18"/>
      <c r="H5" s="18"/>
      <c r="I5" s="19"/>
      <c r="J5" s="23"/>
      <c r="K5" s="2" t="s">
        <v>13</v>
      </c>
      <c r="L5" s="30" t="s">
        <v>14</v>
      </c>
      <c r="M5" s="31"/>
      <c r="N5" s="32"/>
    </row>
    <row r="6" spans="2:14" ht="23.1" customHeight="1" x14ac:dyDescent="0.15">
      <c r="B6" s="3"/>
      <c r="C6" s="20" t="s">
        <v>31</v>
      </c>
      <c r="D6" s="21"/>
      <c r="E6" s="21"/>
      <c r="F6" s="21"/>
      <c r="G6" s="21"/>
      <c r="H6" s="8" t="s">
        <v>0</v>
      </c>
      <c r="J6" s="23"/>
      <c r="K6" s="2" t="s">
        <v>15</v>
      </c>
      <c r="L6" s="6" t="s">
        <v>16</v>
      </c>
      <c r="M6" s="2" t="s">
        <v>17</v>
      </c>
      <c r="N6" s="7" t="s">
        <v>18</v>
      </c>
    </row>
    <row r="7" spans="2:14" ht="23.1" customHeight="1" x14ac:dyDescent="0.15">
      <c r="B7" s="24" t="s">
        <v>19</v>
      </c>
      <c r="C7" s="25"/>
      <c r="D7" s="25"/>
      <c r="E7" s="25"/>
      <c r="F7" s="25"/>
      <c r="G7" s="25"/>
      <c r="H7" s="25"/>
      <c r="I7" s="26"/>
      <c r="J7" s="23"/>
      <c r="K7" s="2" t="s">
        <v>20</v>
      </c>
      <c r="L7" s="33" t="s">
        <v>21</v>
      </c>
      <c r="M7" s="34"/>
      <c r="N7" s="35"/>
    </row>
    <row r="8" spans="2:14" ht="20.100000000000001" customHeight="1" x14ac:dyDescent="0.15">
      <c r="B8" s="9" t="s">
        <v>22</v>
      </c>
      <c r="C8" s="10"/>
      <c r="D8" s="36">
        <f>SUM(I23)</f>
        <v>555500</v>
      </c>
      <c r="E8" s="37"/>
      <c r="F8" s="37"/>
      <c r="G8" s="37"/>
      <c r="H8" s="37"/>
      <c r="I8" s="37"/>
      <c r="J8" s="37"/>
      <c r="K8" s="11" t="s">
        <v>23</v>
      </c>
      <c r="L8" s="40" t="s">
        <v>28</v>
      </c>
      <c r="M8" s="40"/>
      <c r="N8" s="41"/>
    </row>
    <row r="9" spans="2:14" ht="24.95" customHeight="1" x14ac:dyDescent="0.15">
      <c r="B9" s="38" t="s">
        <v>1</v>
      </c>
      <c r="C9" s="39"/>
      <c r="D9" s="39"/>
      <c r="E9" s="39"/>
      <c r="F9" s="16"/>
      <c r="G9" s="15" t="s">
        <v>24</v>
      </c>
      <c r="H9" s="16"/>
      <c r="I9" s="42" t="s">
        <v>25</v>
      </c>
      <c r="J9" s="42"/>
      <c r="K9" s="42"/>
      <c r="L9" s="42" t="s">
        <v>26</v>
      </c>
      <c r="M9" s="42"/>
      <c r="N9" s="43"/>
    </row>
    <row r="10" spans="2:14" ht="40.15" customHeight="1" x14ac:dyDescent="0.15">
      <c r="B10" s="44" t="s">
        <v>30</v>
      </c>
      <c r="C10" s="45"/>
      <c r="D10" s="45"/>
      <c r="E10" s="45"/>
      <c r="F10" s="46"/>
      <c r="G10" s="47">
        <v>90</v>
      </c>
      <c r="H10" s="48"/>
      <c r="I10" s="61">
        <v>6050</v>
      </c>
      <c r="J10" s="61"/>
      <c r="K10" s="61"/>
      <c r="L10" s="62">
        <f>G10*I10</f>
        <v>544500</v>
      </c>
      <c r="M10" s="63"/>
      <c r="N10" s="64"/>
    </row>
    <row r="11" spans="2:14" ht="40.15" customHeight="1" x14ac:dyDescent="0.15">
      <c r="B11" s="49" t="s">
        <v>32</v>
      </c>
      <c r="C11" s="50"/>
      <c r="D11" s="50"/>
      <c r="E11" s="50"/>
      <c r="F11" s="51"/>
      <c r="G11" s="52">
        <v>2</v>
      </c>
      <c r="H11" s="52"/>
      <c r="I11" s="61">
        <v>5500</v>
      </c>
      <c r="J11" s="61"/>
      <c r="K11" s="61"/>
      <c r="L11" s="62">
        <f>G11*I11</f>
        <v>11000</v>
      </c>
      <c r="M11" s="63"/>
      <c r="N11" s="64"/>
    </row>
    <row r="12" spans="2:14" ht="31.9" customHeight="1" x14ac:dyDescent="0.15">
      <c r="B12" s="49"/>
      <c r="C12" s="50"/>
      <c r="D12" s="50"/>
      <c r="E12" s="50"/>
      <c r="F12" s="51"/>
      <c r="G12" s="52"/>
      <c r="H12" s="52"/>
      <c r="I12" s="61"/>
      <c r="J12" s="61"/>
      <c r="K12" s="61"/>
      <c r="L12" s="62">
        <f>G12*I12</f>
        <v>0</v>
      </c>
      <c r="M12" s="63"/>
      <c r="N12" s="64"/>
    </row>
    <row r="13" spans="2:14" ht="31.9" customHeight="1" x14ac:dyDescent="0.15">
      <c r="B13" s="53"/>
      <c r="C13" s="54"/>
      <c r="D13" s="54"/>
      <c r="E13" s="54"/>
      <c r="F13" s="54"/>
      <c r="G13" s="55"/>
      <c r="H13" s="56"/>
      <c r="I13" s="65"/>
      <c r="J13" s="65"/>
      <c r="K13" s="65"/>
      <c r="L13" s="58"/>
      <c r="M13" s="59"/>
      <c r="N13" s="60"/>
    </row>
    <row r="14" spans="2:14" ht="31.9" customHeight="1" x14ac:dyDescent="0.15">
      <c r="B14" s="53"/>
      <c r="C14" s="54"/>
      <c r="D14" s="54"/>
      <c r="E14" s="54"/>
      <c r="F14" s="54"/>
      <c r="G14" s="55"/>
      <c r="H14" s="56"/>
      <c r="I14" s="65"/>
      <c r="J14" s="65"/>
      <c r="K14" s="65"/>
      <c r="L14" s="58"/>
      <c r="M14" s="59"/>
      <c r="N14" s="60"/>
    </row>
    <row r="15" spans="2:14" ht="52.5" customHeight="1" x14ac:dyDescent="0.15">
      <c r="B15" s="66" t="s">
        <v>33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2:14" ht="31.9" customHeight="1" x14ac:dyDescent="0.15">
      <c r="B16" s="71"/>
      <c r="C16" s="54"/>
      <c r="D16" s="54"/>
      <c r="E16" s="54"/>
      <c r="F16" s="54"/>
      <c r="G16" s="55"/>
      <c r="H16" s="56"/>
      <c r="I16" s="65"/>
      <c r="J16" s="65"/>
      <c r="K16" s="65"/>
      <c r="L16" s="58"/>
      <c r="M16" s="59"/>
      <c r="N16" s="60"/>
    </row>
    <row r="17" spans="2:14" ht="31.9" customHeight="1" x14ac:dyDescent="0.15">
      <c r="B17" s="71"/>
      <c r="C17" s="54"/>
      <c r="D17" s="54"/>
      <c r="E17" s="54"/>
      <c r="F17" s="54"/>
      <c r="G17" s="55"/>
      <c r="H17" s="56"/>
      <c r="I17" s="65"/>
      <c r="J17" s="65"/>
      <c r="K17" s="65"/>
      <c r="L17" s="58"/>
      <c r="M17" s="59"/>
      <c r="N17" s="60"/>
    </row>
    <row r="18" spans="2:14" ht="31.9" customHeight="1" x14ac:dyDescent="0.15">
      <c r="B18" s="70"/>
      <c r="C18" s="54"/>
      <c r="D18" s="54"/>
      <c r="E18" s="54"/>
      <c r="F18" s="54"/>
      <c r="G18" s="93"/>
      <c r="H18" s="93"/>
      <c r="I18" s="65"/>
      <c r="J18" s="65"/>
      <c r="K18" s="65"/>
      <c r="L18" s="65"/>
      <c r="M18" s="65"/>
      <c r="N18" s="92"/>
    </row>
    <row r="19" spans="2:14" ht="31.9" customHeight="1" x14ac:dyDescent="0.15">
      <c r="B19" s="90"/>
      <c r="C19" s="45"/>
      <c r="D19" s="45"/>
      <c r="E19" s="45"/>
      <c r="F19" s="46"/>
      <c r="G19" s="55"/>
      <c r="H19" s="56"/>
      <c r="I19" s="91"/>
      <c r="J19" s="91"/>
      <c r="K19" s="91"/>
      <c r="L19" s="62"/>
      <c r="M19" s="63"/>
      <c r="N19" s="64"/>
    </row>
    <row r="20" spans="2:14" ht="31.9" customHeight="1" x14ac:dyDescent="0.15">
      <c r="B20" s="44"/>
      <c r="C20" s="80"/>
      <c r="D20" s="80"/>
      <c r="E20" s="80"/>
      <c r="F20" s="81"/>
      <c r="G20" s="55"/>
      <c r="H20" s="56"/>
      <c r="I20" s="57"/>
      <c r="J20" s="57"/>
      <c r="K20" s="57"/>
      <c r="L20" s="57"/>
      <c r="M20" s="57"/>
      <c r="N20" s="69"/>
    </row>
    <row r="21" spans="2:14" ht="31.9" customHeight="1" x14ac:dyDescent="0.15">
      <c r="B21" s="44"/>
      <c r="C21" s="80"/>
      <c r="D21" s="80"/>
      <c r="E21" s="80"/>
      <c r="F21" s="81"/>
      <c r="G21" s="55"/>
      <c r="H21" s="56"/>
      <c r="I21" s="57"/>
      <c r="J21" s="57"/>
      <c r="K21" s="57"/>
      <c r="L21" s="57"/>
      <c r="M21" s="57"/>
      <c r="N21" s="69"/>
    </row>
    <row r="22" spans="2:14" ht="31.9" customHeight="1" thickBot="1" x14ac:dyDescent="0.2">
      <c r="B22" s="82"/>
      <c r="C22" s="83"/>
      <c r="D22" s="83"/>
      <c r="E22" s="83"/>
      <c r="F22" s="83"/>
      <c r="G22" s="79"/>
      <c r="H22" s="79"/>
      <c r="I22" s="85"/>
      <c r="J22" s="85"/>
      <c r="K22" s="85"/>
      <c r="L22" s="84"/>
      <c r="M22" s="85"/>
      <c r="N22" s="86"/>
    </row>
    <row r="23" spans="2:14" ht="24" customHeight="1" thickTop="1" x14ac:dyDescent="0.15">
      <c r="B23" s="75" t="s">
        <v>2</v>
      </c>
      <c r="C23" s="21"/>
      <c r="D23" s="21"/>
      <c r="E23" s="21"/>
      <c r="F23" s="76"/>
      <c r="G23" s="77"/>
      <c r="H23" s="78"/>
      <c r="I23" s="87">
        <f>SUM(L10:N11)</f>
        <v>555500</v>
      </c>
      <c r="J23" s="88"/>
      <c r="K23" s="88"/>
      <c r="L23" s="88"/>
      <c r="M23" s="88"/>
      <c r="N23" s="89"/>
    </row>
    <row r="24" spans="2:14" ht="30" customHeight="1" thickBot="1" x14ac:dyDescent="0.2">
      <c r="B24" s="72" t="s">
        <v>27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</row>
  </sheetData>
  <mergeCells count="68">
    <mergeCell ref="B17:F17"/>
    <mergeCell ref="G17:H17"/>
    <mergeCell ref="I17:K17"/>
    <mergeCell ref="L17:N17"/>
    <mergeCell ref="B19:F19"/>
    <mergeCell ref="I18:K18"/>
    <mergeCell ref="I19:K19"/>
    <mergeCell ref="L18:N18"/>
    <mergeCell ref="L19:N19"/>
    <mergeCell ref="G18:H18"/>
    <mergeCell ref="G19:H19"/>
    <mergeCell ref="B16:F16"/>
    <mergeCell ref="G16:H16"/>
    <mergeCell ref="B24:N24"/>
    <mergeCell ref="B23:F23"/>
    <mergeCell ref="G23:H23"/>
    <mergeCell ref="G22:H22"/>
    <mergeCell ref="B20:F20"/>
    <mergeCell ref="B22:F22"/>
    <mergeCell ref="G20:H20"/>
    <mergeCell ref="L20:N20"/>
    <mergeCell ref="L22:N22"/>
    <mergeCell ref="I23:N23"/>
    <mergeCell ref="I22:K22"/>
    <mergeCell ref="I20:K20"/>
    <mergeCell ref="B21:F21"/>
    <mergeCell ref="G21:H21"/>
    <mergeCell ref="I21:K21"/>
    <mergeCell ref="L14:N14"/>
    <mergeCell ref="I10:K10"/>
    <mergeCell ref="L10:N10"/>
    <mergeCell ref="I11:K11"/>
    <mergeCell ref="L11:N11"/>
    <mergeCell ref="I14:K14"/>
    <mergeCell ref="I12:K12"/>
    <mergeCell ref="L12:N12"/>
    <mergeCell ref="I13:K13"/>
    <mergeCell ref="L13:N13"/>
    <mergeCell ref="I16:K16"/>
    <mergeCell ref="L16:N16"/>
    <mergeCell ref="B15:N15"/>
    <mergeCell ref="L21:N21"/>
    <mergeCell ref="B18:F18"/>
    <mergeCell ref="B10:F10"/>
    <mergeCell ref="G10:H10"/>
    <mergeCell ref="B11:F11"/>
    <mergeCell ref="G11:H11"/>
    <mergeCell ref="B14:F14"/>
    <mergeCell ref="G14:H14"/>
    <mergeCell ref="B12:F12"/>
    <mergeCell ref="G12:H12"/>
    <mergeCell ref="B13:F13"/>
    <mergeCell ref="G13:H13"/>
    <mergeCell ref="B2:N2"/>
    <mergeCell ref="G9:H9"/>
    <mergeCell ref="B3:I3"/>
    <mergeCell ref="C6:G6"/>
    <mergeCell ref="J3:J7"/>
    <mergeCell ref="B5:I5"/>
    <mergeCell ref="B7:I7"/>
    <mergeCell ref="L3:N3"/>
    <mergeCell ref="L5:N5"/>
    <mergeCell ref="L7:N7"/>
    <mergeCell ref="D8:J8"/>
    <mergeCell ref="B9:F9"/>
    <mergeCell ref="L8:N8"/>
    <mergeCell ref="I9:K9"/>
    <mergeCell ref="L9:N9"/>
  </mergeCells>
  <phoneticPr fontId="1" type="noConversion"/>
  <printOptions horizontalCentered="1" gridLinesSet="0"/>
  <pageMargins left="0.39370078740157483" right="0.39370078740157483" top="0.59055118110236227" bottom="0.39370078740157483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거래명세표</vt:lpstr>
      <vt:lpstr>거래명세표!Print_Area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홈크린</dc:creator>
  <cp:lastModifiedBy>wkpsa186@gmail.com</cp:lastModifiedBy>
  <cp:lastPrinted>2023-11-23T02:08:58Z</cp:lastPrinted>
  <dcterms:created xsi:type="dcterms:W3CDTF">2000-04-27T01:30:18Z</dcterms:created>
  <dcterms:modified xsi:type="dcterms:W3CDTF">2023-11-23T02:09:36Z</dcterms:modified>
</cp:coreProperties>
</file>