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기프트 사이트 발주\해오름\비즈폼기프트\"/>
    </mc:Choice>
  </mc:AlternateContent>
  <xr:revisionPtr revIDLastSave="0" documentId="8_{6503B0D6-424B-4A8A-876F-CEB1ED3D096B}" xr6:coauthVersionLast="47" xr6:coauthVersionMax="47" xr10:uidLastSave="{00000000-0000-0000-0000-000000000000}"/>
  <bookViews>
    <workbookView xWindow="2310" yWindow="0" windowWidth="24795" windowHeight="15525" xr2:uid="{6831C9F8-A291-47CA-8DFD-ABA818ABF8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3" i="1"/>
  <c r="H14" i="1"/>
  <c r="H15" i="1"/>
  <c r="H12" i="1" l="1"/>
  <c r="H9" i="1" s="1"/>
  <c r="F9" i="1" s="1"/>
  <c r="H16" i="1" l="1"/>
</calcChain>
</file>

<file path=xl/sharedStrings.xml><?xml version="1.0" encoding="utf-8"?>
<sst xmlns="http://schemas.openxmlformats.org/spreadsheetml/2006/main" count="30" uniqueCount="29">
  <si>
    <t>부가세포함단가</t>
    <phoneticPr fontId="2" type="noConversion"/>
  </si>
  <si>
    <t>상품명</t>
    <phoneticPr fontId="2" type="noConversion"/>
  </si>
  <si>
    <t>합계</t>
    <phoneticPr fontId="2" type="noConversion"/>
  </si>
  <si>
    <t>공
급
자</t>
    <phoneticPr fontId="2" type="noConversion"/>
  </si>
  <si>
    <t>사업자
등록번호</t>
    <phoneticPr fontId="2" type="noConversion"/>
  </si>
  <si>
    <t>502-88-02628</t>
    <phoneticPr fontId="2" type="noConversion"/>
  </si>
  <si>
    <t xml:space="preserve"> 귀하</t>
    <phoneticPr fontId="2" type="noConversion"/>
  </si>
  <si>
    <t>상호</t>
    <phoneticPr fontId="2" type="noConversion"/>
  </si>
  <si>
    <t>㈜이담리테일</t>
    <phoneticPr fontId="2" type="noConversion"/>
  </si>
  <si>
    <t>대표자</t>
    <phoneticPr fontId="2" type="noConversion"/>
  </si>
  <si>
    <t>진선영</t>
    <phoneticPr fontId="2" type="noConversion"/>
  </si>
  <si>
    <t>사업자
소재지</t>
    <phoneticPr fontId="2" type="noConversion"/>
  </si>
  <si>
    <t>경기도 부천시 삼작로177번길 64 , 3층(내동)</t>
    <phoneticPr fontId="2" type="noConversion"/>
  </si>
  <si>
    <t>업태</t>
    <phoneticPr fontId="2" type="noConversion"/>
  </si>
  <si>
    <t>도매 및 소매업</t>
    <phoneticPr fontId="2" type="noConversion"/>
  </si>
  <si>
    <t>업종</t>
    <phoneticPr fontId="2" type="noConversion"/>
  </si>
  <si>
    <t>휴대폰악세사리
통신판매,전자상거래</t>
    <phoneticPr fontId="2" type="noConversion"/>
  </si>
  <si>
    <t>담당자</t>
    <phoneticPr fontId="2" type="noConversion"/>
  </si>
  <si>
    <t>조성준</t>
    <phoneticPr fontId="2" type="noConversion"/>
  </si>
  <si>
    <t>연락처</t>
    <phoneticPr fontId="2" type="noConversion"/>
  </si>
  <si>
    <t>010-3008-5279</t>
    <phoneticPr fontId="2" type="noConversion"/>
  </si>
  <si>
    <t>수량</t>
    <phoneticPr fontId="2" type="noConversion"/>
  </si>
  <si>
    <t>합계 금액</t>
    <phoneticPr fontId="2" type="noConversion"/>
  </si>
  <si>
    <t>거래 명세서</t>
    <phoneticPr fontId="2" type="noConversion"/>
  </si>
  <si>
    <t>입금계좌정보    신한은행 140-013-967433    예금주 : (주)이담리테일</t>
    <phoneticPr fontId="2" type="noConversion"/>
  </si>
  <si>
    <t>베송비</t>
    <phoneticPr fontId="2" type="noConversion"/>
  </si>
  <si>
    <t>비즈폼기프트</t>
    <phoneticPr fontId="2" type="noConversion"/>
  </si>
  <si>
    <t>이담 푸딩 도킹형 
  보조배터리 2way1
5000mah C to c</t>
    <phoneticPr fontId="2" type="noConversion"/>
  </si>
  <si>
    <t>50개입 1박스당 3300원 으로 총 18박스 출고중  택배비 지원으로 총 5만원으로 협의!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</si>
</sst>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&quot;₩&quot;#,##0_);[Red]\(&quot;₩&quot;#,##0\)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176" fontId="0" fillId="0" borderId="7" xfId="1" applyNumberFormat="1" applyFont="1" applyBorder="1" applyAlignment="1">
      <alignment horizontal="center" vertical="center"/>
    </xf>
    <xf numFmtId="176" fontId="0" fillId="0" borderId="19" xfId="1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41" fontId="0" fillId="0" borderId="24" xfId="1" applyFont="1" applyBorder="1" applyAlignment="1">
      <alignment horizontal="center" vertical="center"/>
    </xf>
    <xf numFmtId="41" fontId="0" fillId="0" borderId="25" xfId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6" xfId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1" fontId="0" fillId="0" borderId="7" xfId="1" applyFont="1" applyBorder="1" applyAlignment="1">
      <alignment horizontal="center" vertical="center"/>
    </xf>
    <xf numFmtId="41" fontId="0" fillId="0" borderId="8" xfId="1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0</xdr:row>
      <xdr:rowOff>28575</xdr:rowOff>
    </xdr:from>
    <xdr:to>
      <xdr:col>8</xdr:col>
      <xdr:colOff>1476375</xdr:colOff>
      <xdr:row>0</xdr:row>
      <xdr:rowOff>479524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776CAFC9-8E12-0F2A-7E45-1FE49C760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0800" y="28575"/>
          <a:ext cx="1428750" cy="45094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104775</xdr:rowOff>
    </xdr:from>
    <xdr:to>
      <xdr:col>1</xdr:col>
      <xdr:colOff>361950</xdr:colOff>
      <xdr:row>0</xdr:row>
      <xdr:rowOff>371475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CEB78368-EC0F-7040-CB24-7164CD8F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04775"/>
          <a:ext cx="1028700" cy="266700"/>
        </a:xfrm>
        <a:prstGeom prst="rect">
          <a:avLst/>
        </a:prstGeom>
      </xdr:spPr>
    </xdr:pic>
    <xdr:clientData/>
  </xdr:twoCellAnchor>
  <xdr:twoCellAnchor editAs="oneCell">
    <xdr:from>
      <xdr:col>8</xdr:col>
      <xdr:colOff>1066800</xdr:colOff>
      <xdr:row>3</xdr:row>
      <xdr:rowOff>19050</xdr:rowOff>
    </xdr:from>
    <xdr:to>
      <xdr:col>8</xdr:col>
      <xdr:colOff>1466850</xdr:colOff>
      <xdr:row>3</xdr:row>
      <xdr:rowOff>391979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878B98A8-31B0-0913-D459-6F1EF6477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19975" y="1133475"/>
          <a:ext cx="400050" cy="372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521CA-75A8-4308-BD31-8EA2D29A0491}">
  <dimension ref="A1:I18"/>
  <sheetViews>
    <sheetView tabSelected="1" zoomScale="90" zoomScaleNormal="90" workbookViewId="0">
      <selection activeCell="A19" sqref="A19"/>
    </sheetView>
  </sheetViews>
  <sheetFormatPr defaultRowHeight="16.5" x14ac:dyDescent="0.3"/>
  <cols>
    <col min="3" max="3" width="12.375" customWidth="1"/>
    <col min="5" max="5" width="4.5" customWidth="1"/>
    <col min="6" max="6" width="15.125" bestFit="1" customWidth="1"/>
    <col min="7" max="7" width="14" customWidth="1"/>
    <col min="8" max="8" width="10.375" customWidth="1"/>
    <col min="9" max="9" width="20" customWidth="1"/>
  </cols>
  <sheetData>
    <row r="1" spans="1:9" ht="39" customHeight="1" thickTop="1" thickBot="1" x14ac:dyDescent="0.35">
      <c r="A1" s="39" t="s">
        <v>23</v>
      </c>
      <c r="B1" s="40"/>
      <c r="C1" s="40"/>
      <c r="D1" s="40"/>
      <c r="E1" s="40"/>
      <c r="F1" s="40"/>
      <c r="G1" s="40"/>
      <c r="H1" s="40"/>
      <c r="I1" s="41"/>
    </row>
    <row r="2" spans="1:9" ht="32.25" customHeight="1" thickTop="1" x14ac:dyDescent="0.3">
      <c r="A2" s="15" t="s">
        <v>26</v>
      </c>
      <c r="B2" s="16"/>
      <c r="C2" s="16"/>
      <c r="D2" s="21" t="s">
        <v>6</v>
      </c>
      <c r="E2" s="28" t="s">
        <v>3</v>
      </c>
      <c r="F2" s="31" t="s">
        <v>4</v>
      </c>
      <c r="G2" s="32" t="s">
        <v>5</v>
      </c>
      <c r="H2" s="33"/>
      <c r="I2" s="34"/>
    </row>
    <row r="3" spans="1:9" x14ac:dyDescent="0.3">
      <c r="A3" s="17"/>
      <c r="B3" s="18"/>
      <c r="C3" s="18"/>
      <c r="D3" s="22"/>
      <c r="E3" s="29"/>
      <c r="F3" s="27"/>
      <c r="G3" s="35"/>
      <c r="H3" s="35"/>
      <c r="I3" s="36"/>
    </row>
    <row r="4" spans="1:9" ht="31.5" customHeight="1" x14ac:dyDescent="0.3">
      <c r="A4" s="17"/>
      <c r="B4" s="18"/>
      <c r="C4" s="18"/>
      <c r="D4" s="22"/>
      <c r="E4" s="29"/>
      <c r="F4" s="1" t="s">
        <v>7</v>
      </c>
      <c r="G4" s="1" t="s">
        <v>8</v>
      </c>
      <c r="H4" s="1" t="s">
        <v>9</v>
      </c>
      <c r="I4" s="5" t="s">
        <v>10</v>
      </c>
    </row>
    <row r="5" spans="1:9" x14ac:dyDescent="0.3">
      <c r="A5" s="17"/>
      <c r="B5" s="18"/>
      <c r="C5" s="18"/>
      <c r="D5" s="22"/>
      <c r="E5" s="29"/>
      <c r="F5" s="25" t="s">
        <v>11</v>
      </c>
      <c r="G5" s="25" t="s">
        <v>12</v>
      </c>
      <c r="H5" s="25"/>
      <c r="I5" s="37"/>
    </row>
    <row r="6" spans="1:9" x14ac:dyDescent="0.3">
      <c r="A6" s="17"/>
      <c r="B6" s="18"/>
      <c r="C6" s="18"/>
      <c r="D6" s="22"/>
      <c r="E6" s="29"/>
      <c r="F6" s="27"/>
      <c r="G6" s="25"/>
      <c r="H6" s="25"/>
      <c r="I6" s="37"/>
    </row>
    <row r="7" spans="1:9" ht="27.75" customHeight="1" x14ac:dyDescent="0.3">
      <c r="A7" s="17"/>
      <c r="B7" s="18"/>
      <c r="C7" s="18"/>
      <c r="D7" s="22"/>
      <c r="E7" s="29"/>
      <c r="F7" s="1" t="s">
        <v>13</v>
      </c>
      <c r="G7" s="1" t="s">
        <v>14</v>
      </c>
      <c r="H7" s="1" t="s">
        <v>15</v>
      </c>
      <c r="I7" s="6" t="s">
        <v>16</v>
      </c>
    </row>
    <row r="8" spans="1:9" x14ac:dyDescent="0.3">
      <c r="A8" s="19"/>
      <c r="B8" s="20"/>
      <c r="C8" s="20"/>
      <c r="D8" s="23"/>
      <c r="E8" s="30"/>
      <c r="F8" s="1" t="s">
        <v>17</v>
      </c>
      <c r="G8" s="1" t="s">
        <v>18</v>
      </c>
      <c r="H8" s="1" t="s">
        <v>19</v>
      </c>
      <c r="I8" s="5" t="s">
        <v>20</v>
      </c>
    </row>
    <row r="9" spans="1:9" ht="24.95" customHeight="1" x14ac:dyDescent="0.3">
      <c r="A9" s="9" t="s">
        <v>22</v>
      </c>
      <c r="B9" s="10"/>
      <c r="C9" s="10"/>
      <c r="D9" s="10"/>
      <c r="E9" s="11"/>
      <c r="F9" s="38" t="str">
        <f>NUMBERSTRING(H9,1)&amp;"원"</f>
        <v>삼백오십육만원</v>
      </c>
      <c r="G9" s="10"/>
      <c r="H9" s="7">
        <f>SUM(H11:I15)</f>
        <v>3560000</v>
      </c>
      <c r="I9" s="8"/>
    </row>
    <row r="10" spans="1:9" x14ac:dyDescent="0.3">
      <c r="A10" s="26" t="s">
        <v>1</v>
      </c>
      <c r="B10" s="27"/>
      <c r="C10" s="38" t="s">
        <v>0</v>
      </c>
      <c r="D10" s="10"/>
      <c r="E10" s="10"/>
      <c r="F10" s="11"/>
      <c r="G10" s="1" t="s">
        <v>21</v>
      </c>
      <c r="H10" s="30" t="s">
        <v>2</v>
      </c>
      <c r="I10" s="46"/>
    </row>
    <row r="11" spans="1:9" s="2" customFormat="1" ht="50.1" customHeight="1" x14ac:dyDescent="0.3">
      <c r="A11" s="24" t="s">
        <v>27</v>
      </c>
      <c r="B11" s="25"/>
      <c r="C11" s="47">
        <v>3900</v>
      </c>
      <c r="D11" s="48"/>
      <c r="E11" s="48"/>
      <c r="F11" s="49"/>
      <c r="G11" s="3">
        <v>900</v>
      </c>
      <c r="H11" s="44">
        <f>C11*G11</f>
        <v>3510000</v>
      </c>
      <c r="I11" s="45"/>
    </row>
    <row r="12" spans="1:9" ht="50.1" customHeight="1" x14ac:dyDescent="0.3">
      <c r="A12" s="24" t="s">
        <v>25</v>
      </c>
      <c r="B12" s="25"/>
      <c r="C12" s="47">
        <v>10000</v>
      </c>
      <c r="D12" s="48"/>
      <c r="E12" s="48"/>
      <c r="F12" s="49"/>
      <c r="G12" s="3">
        <v>5</v>
      </c>
      <c r="H12" s="44">
        <f>C12*G12</f>
        <v>50000</v>
      </c>
      <c r="I12" s="45"/>
    </row>
    <row r="13" spans="1:9" ht="50.1" customHeight="1" x14ac:dyDescent="0.3">
      <c r="A13" s="24"/>
      <c r="B13" s="25"/>
      <c r="C13" s="47"/>
      <c r="D13" s="48"/>
      <c r="E13" s="48"/>
      <c r="F13" s="49"/>
      <c r="G13" s="4"/>
      <c r="H13" s="44">
        <f t="shared" ref="H13:H15" si="0">F13*G13</f>
        <v>0</v>
      </c>
      <c r="I13" s="45"/>
    </row>
    <row r="14" spans="1:9" ht="50.1" customHeight="1" x14ac:dyDescent="0.3">
      <c r="A14" s="26"/>
      <c r="B14" s="27"/>
      <c r="C14" s="47"/>
      <c r="D14" s="48"/>
      <c r="E14" s="48"/>
      <c r="F14" s="49"/>
      <c r="G14" s="4"/>
      <c r="H14" s="44">
        <f t="shared" si="0"/>
        <v>0</v>
      </c>
      <c r="I14" s="45"/>
    </row>
    <row r="15" spans="1:9" ht="50.1" customHeight="1" x14ac:dyDescent="0.3">
      <c r="A15" s="26"/>
      <c r="B15" s="27"/>
      <c r="C15" s="47"/>
      <c r="D15" s="48"/>
      <c r="E15" s="48"/>
      <c r="F15" s="49"/>
      <c r="G15" s="4"/>
      <c r="H15" s="44">
        <f t="shared" si="0"/>
        <v>0</v>
      </c>
      <c r="I15" s="45"/>
    </row>
    <row r="16" spans="1:9" ht="50.1" customHeight="1" thickBot="1" x14ac:dyDescent="0.35">
      <c r="A16" s="12" t="s">
        <v>2</v>
      </c>
      <c r="B16" s="13"/>
      <c r="C16" s="13"/>
      <c r="D16" s="13"/>
      <c r="E16" s="13"/>
      <c r="F16" s="13"/>
      <c r="G16" s="14"/>
      <c r="H16" s="42">
        <f>SUM(H11:I15)</f>
        <v>3560000</v>
      </c>
      <c r="I16" s="43"/>
    </row>
    <row r="17" spans="1:9" ht="36" customHeight="1" thickTop="1" thickBot="1" x14ac:dyDescent="0.35">
      <c r="A17" s="50" t="s">
        <v>24</v>
      </c>
      <c r="B17" s="51"/>
      <c r="C17" s="51"/>
      <c r="D17" s="51"/>
      <c r="E17" s="51"/>
      <c r="F17" s="51"/>
      <c r="G17" s="51"/>
      <c r="H17" s="51"/>
      <c r="I17" s="52"/>
    </row>
    <row r="18" spans="1:9" ht="50.25" customHeight="1" thickBot="1" x14ac:dyDescent="0.35">
      <c r="A18" s="53" t="s">
        <v>28</v>
      </c>
      <c r="B18" s="54"/>
      <c r="C18" s="54"/>
      <c r="D18" s="54"/>
      <c r="E18" s="54"/>
      <c r="F18" s="54"/>
      <c r="G18" s="54"/>
      <c r="H18" s="54"/>
      <c r="I18" s="55"/>
    </row>
  </sheetData>
  <mergeCells count="33">
    <mergeCell ref="A18:I18"/>
    <mergeCell ref="C10:F10"/>
    <mergeCell ref="C12:F12"/>
    <mergeCell ref="C11:F11"/>
    <mergeCell ref="C15:F15"/>
    <mergeCell ref="C14:F14"/>
    <mergeCell ref="C13:F13"/>
    <mergeCell ref="A1:I1"/>
    <mergeCell ref="H16:I16"/>
    <mergeCell ref="H11:I11"/>
    <mergeCell ref="H12:I12"/>
    <mergeCell ref="H13:I13"/>
    <mergeCell ref="H14:I14"/>
    <mergeCell ref="H15:I15"/>
    <mergeCell ref="A15:B15"/>
    <mergeCell ref="A10:B10"/>
    <mergeCell ref="H10:I10"/>
    <mergeCell ref="H9:I9"/>
    <mergeCell ref="A17:I17"/>
    <mergeCell ref="A9:E9"/>
    <mergeCell ref="A16:G16"/>
    <mergeCell ref="A2:C8"/>
    <mergeCell ref="D2:D8"/>
    <mergeCell ref="A11:B11"/>
    <mergeCell ref="A12:B12"/>
    <mergeCell ref="A13:B13"/>
    <mergeCell ref="A14:B14"/>
    <mergeCell ref="E2:E8"/>
    <mergeCell ref="F2:F3"/>
    <mergeCell ref="G2:I3"/>
    <mergeCell ref="F5:F6"/>
    <mergeCell ref="G5:I6"/>
    <mergeCell ref="F9:G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2024-04-01T00:17:44Z</dcterms:created>
  <dcterms:modified xsi:type="dcterms:W3CDTF">2024-10-28T06:27:19Z</dcterms:modified>
</cp:coreProperties>
</file>